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hidePivotFieldList="1"/>
  <bookViews>
    <workbookView xWindow="0" yWindow="0" windowWidth="28800" windowHeight="13725"/>
  </bookViews>
  <sheets>
    <sheet name="NEW BALANCE" sheetId="1" r:id="rId1"/>
    <sheet name="SIZE SCALE" sheetId="7" r:id="rId2"/>
  </sheets>
  <definedNames>
    <definedName name="_xlnm._FilterDatabase" localSheetId="0" hidden="1">'NEW BALANCE'!$C$3:$O$66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6" i="1" l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N2" i="1" l="1"/>
  <c r="K2" i="1" l="1"/>
  <c r="O2" i="1" l="1"/>
</calcChain>
</file>

<file path=xl/sharedStrings.xml><?xml version="1.0" encoding="utf-8"?>
<sst xmlns="http://schemas.openxmlformats.org/spreadsheetml/2006/main" count="554" uniqueCount="195">
  <si>
    <t>PHOTO</t>
  </si>
  <si>
    <t>REFERENCE</t>
  </si>
  <si>
    <t>ITEM</t>
  </si>
  <si>
    <t>ITEM-NAME</t>
  </si>
  <si>
    <t>GENDER</t>
  </si>
  <si>
    <t>WIDTH</t>
  </si>
  <si>
    <t>SIZE RUN</t>
  </si>
  <si>
    <t>DELIVERY</t>
  </si>
  <si>
    <t>ORDER</t>
  </si>
  <si>
    <t>MENS SNEAKERS</t>
  </si>
  <si>
    <t>D</t>
  </si>
  <si>
    <t>A</t>
  </si>
  <si>
    <t>B</t>
  </si>
  <si>
    <t>BB550MDB</t>
  </si>
  <si>
    <t>BB550NCH</t>
  </si>
  <si>
    <t>BB550VTB</t>
  </si>
  <si>
    <t>WOMENS SNEAKERS</t>
  </si>
  <si>
    <t>M1906RV</t>
  </si>
  <si>
    <t>M2002RSC</t>
  </si>
  <si>
    <t>Ready for delivery at the brand's warehouse</t>
  </si>
  <si>
    <t>CT302LE-D-B</t>
  </si>
  <si>
    <t>CT302LE</t>
  </si>
  <si>
    <t>CT302RH-D-B</t>
  </si>
  <si>
    <t>CT302RH</t>
  </si>
  <si>
    <t>CW997HGF-B-B</t>
  </si>
  <si>
    <t>CW997HGF</t>
  </si>
  <si>
    <t>CW997HWB-B-B</t>
  </si>
  <si>
    <t>CW997HWB</t>
  </si>
  <si>
    <t>GM500VR1-D-B</t>
  </si>
  <si>
    <t>GM500VR1</t>
  </si>
  <si>
    <t>GM500VS1-D-B</t>
  </si>
  <si>
    <t>GM500VS1</t>
  </si>
  <si>
    <t>GM500VT1-D-B</t>
  </si>
  <si>
    <t>GM500VT1</t>
  </si>
  <si>
    <t>GW500AB2-B-B</t>
  </si>
  <si>
    <t>GW500AB2</t>
  </si>
  <si>
    <t>GW500AC2-B-B</t>
  </si>
  <si>
    <t>GW500AC2</t>
  </si>
  <si>
    <t>GW500AD2-B-B</t>
  </si>
  <si>
    <t>GW500AD2</t>
  </si>
  <si>
    <t>GW500CD2-B-B</t>
  </si>
  <si>
    <t>GW500CD2</t>
  </si>
  <si>
    <t>GW500CE2-B-B</t>
  </si>
  <si>
    <t>GW500CE2</t>
  </si>
  <si>
    <t>GW500CI2-B-A</t>
  </si>
  <si>
    <t>GW500CI2</t>
  </si>
  <si>
    <t>GW500CR1-B-B</t>
  </si>
  <si>
    <t>GW500CR1</t>
  </si>
  <si>
    <t>GW500CS1-B-B</t>
  </si>
  <si>
    <t>GW500CS1</t>
  </si>
  <si>
    <t>M5740SNB</t>
  </si>
  <si>
    <t>M5740VPC</t>
  </si>
  <si>
    <t>T</t>
  </si>
  <si>
    <t>NEW BALANCE</t>
  </si>
  <si>
    <t>MEN'S</t>
  </si>
  <si>
    <t>SIZE US</t>
  </si>
  <si>
    <t xml:space="preserve">B </t>
  </si>
  <si>
    <t>2E</t>
  </si>
  <si>
    <t>CC</t>
  </si>
  <si>
    <t>PV</t>
  </si>
  <si>
    <t>MEN'S SOCCER SHOES</t>
  </si>
  <si>
    <t>SIZE</t>
  </si>
  <si>
    <t>WOMEN'S</t>
  </si>
  <si>
    <t>UNISEX</t>
  </si>
  <si>
    <t>GRADE SCHOOL (G)</t>
  </si>
  <si>
    <t>CM</t>
  </si>
  <si>
    <t>PRE- SCHOOL (P)</t>
  </si>
  <si>
    <t>INFANT (I)</t>
  </si>
  <si>
    <t>KIDS SOCCER SHOES</t>
  </si>
  <si>
    <t>Pre-school</t>
  </si>
  <si>
    <t>Grade-school</t>
  </si>
  <si>
    <t>EM</t>
  </si>
  <si>
    <t>M1906RW</t>
  </si>
  <si>
    <t>M1906RX</t>
  </si>
  <si>
    <t>UXC72CD</t>
  </si>
  <si>
    <t>XC72</t>
  </si>
  <si>
    <t>UXC72MD</t>
  </si>
  <si>
    <t>UXC72ME</t>
  </si>
  <si>
    <t>UXC72PF</t>
  </si>
  <si>
    <t>UXC72QG</t>
  </si>
  <si>
    <t>UXC72QK</t>
  </si>
  <si>
    <t>UXC72CD-D-T</t>
  </si>
  <si>
    <t>UXC72MD-D-T</t>
  </si>
  <si>
    <t>UXC72ME-D-T</t>
  </si>
  <si>
    <t>SEASON</t>
  </si>
  <si>
    <t>SS23</t>
  </si>
  <si>
    <t>M1906RV-D-T</t>
  </si>
  <si>
    <t>M1906RW-D-T</t>
  </si>
  <si>
    <t>M1906RX-D-T</t>
  </si>
  <si>
    <t>FW23</t>
  </si>
  <si>
    <t>M680BN7-D-B</t>
  </si>
  <si>
    <t>W680PN7-B-B</t>
  </si>
  <si>
    <t>WARISCM4-D-A</t>
  </si>
  <si>
    <t>ME430LG3-D-B</t>
  </si>
  <si>
    <t>WE430LH3-B-B</t>
  </si>
  <si>
    <t>SUF200A2-D-A</t>
  </si>
  <si>
    <t>SUF200G2-D-B</t>
  </si>
  <si>
    <t>SUF200K2-D-B</t>
  </si>
  <si>
    <t>SUF200N2-D-B</t>
  </si>
  <si>
    <t>SUF200P2-D-A</t>
  </si>
  <si>
    <t>SUF50BK1-D-A</t>
  </si>
  <si>
    <t>SUF50TR1-D-A</t>
  </si>
  <si>
    <t>SUF50UG1-D-A</t>
  </si>
  <si>
    <t>SUF50WK1-D-A</t>
  </si>
  <si>
    <t>BB550PRA-D-B</t>
  </si>
  <si>
    <t>M5740ESC-D-B</t>
  </si>
  <si>
    <t>W5740ENG-B-B</t>
  </si>
  <si>
    <t>W5740ENH-B-B</t>
  </si>
  <si>
    <t>WS327OS-B-B</t>
  </si>
  <si>
    <t>MS237ST-D-B</t>
  </si>
  <si>
    <t>MS237SM-D-B</t>
  </si>
  <si>
    <t>MS237TR-D-B</t>
  </si>
  <si>
    <t>MS237TG-D-B</t>
  </si>
  <si>
    <t>M2002RDN-D-A</t>
  </si>
  <si>
    <t>M2002RDN-D-T</t>
  </si>
  <si>
    <t>M2002RDP-D-T</t>
  </si>
  <si>
    <t>BB550WCB-D-T</t>
  </si>
  <si>
    <t>BB550STG-D-T</t>
  </si>
  <si>
    <t>U327WPC-D-T</t>
  </si>
  <si>
    <t>U327WPC-D-WA</t>
  </si>
  <si>
    <t>M680BN7</t>
  </si>
  <si>
    <t>W680PN7</t>
  </si>
  <si>
    <t>WARISCM4</t>
  </si>
  <si>
    <t>ME430LG3</t>
  </si>
  <si>
    <t>WE430LH3</t>
  </si>
  <si>
    <t>SUF200A2</t>
  </si>
  <si>
    <t>SUF200G2</t>
  </si>
  <si>
    <t>SUF200K2</t>
  </si>
  <si>
    <t>SUF200N2</t>
  </si>
  <si>
    <t>SUF200P2</t>
  </si>
  <si>
    <t>SUF50BK1</t>
  </si>
  <si>
    <t>SUF50TR1</t>
  </si>
  <si>
    <t>SUF50UG1</t>
  </si>
  <si>
    <t>SUF50WK1</t>
  </si>
  <si>
    <t>BB550PRA</t>
  </si>
  <si>
    <t>BB550STG</t>
  </si>
  <si>
    <t>M5740ESC</t>
  </si>
  <si>
    <t>W5740ENG</t>
  </si>
  <si>
    <t>W5740ENH</t>
  </si>
  <si>
    <t>WS327OS</t>
  </si>
  <si>
    <t>MS237ST</t>
  </si>
  <si>
    <t>MS237SM</t>
  </si>
  <si>
    <t>MS237TR</t>
  </si>
  <si>
    <t>MS237TG</t>
  </si>
  <si>
    <t>M2002RDN</t>
  </si>
  <si>
    <t>M2002RDP</t>
  </si>
  <si>
    <t>BB550WCB</t>
  </si>
  <si>
    <t>U327WPC</t>
  </si>
  <si>
    <t>MEN´S</t>
  </si>
  <si>
    <t>WOMEN´S</t>
  </si>
  <si>
    <t>WA</t>
  </si>
  <si>
    <t>200v2</t>
  </si>
  <si>
    <t>SUF50</t>
  </si>
  <si>
    <t>ARIS</t>
  </si>
  <si>
    <t>QTY</t>
  </si>
  <si>
    <t>Men's Width</t>
  </si>
  <si>
    <t>2A</t>
  </si>
  <si>
    <t>4E</t>
  </si>
  <si>
    <t>6E</t>
  </si>
  <si>
    <t>X-Narrow</t>
  </si>
  <si>
    <t>Narrow</t>
  </si>
  <si>
    <t>Standard</t>
  </si>
  <si>
    <t>Wide</t>
  </si>
  <si>
    <t>X-Wide</t>
  </si>
  <si>
    <t>XX-Wide</t>
  </si>
  <si>
    <t>Women's Width</t>
  </si>
  <si>
    <t>4A</t>
  </si>
  <si>
    <t>Kid's Width</t>
  </si>
  <si>
    <t>M</t>
  </si>
  <si>
    <t>W</t>
  </si>
  <si>
    <t>XW</t>
  </si>
  <si>
    <t>UXC72RI</t>
  </si>
  <si>
    <t>BB550MDB-D-T</t>
  </si>
  <si>
    <t>BB550NCH-D-T</t>
  </si>
  <si>
    <t>BB550VTB-D-T</t>
  </si>
  <si>
    <t>M2002RSC-D-T</t>
  </si>
  <si>
    <t>M5740SNB-D-T</t>
  </si>
  <si>
    <t>M5740VPC-D-T</t>
  </si>
  <si>
    <t>UXC72PF-D-T</t>
  </si>
  <si>
    <t>UXC72QG-D-T</t>
  </si>
  <si>
    <t>UXC72QK-D-T</t>
  </si>
  <si>
    <t>UXC72RI-D-T</t>
  </si>
  <si>
    <t>Mens</t>
  </si>
  <si>
    <t>UXC72MD-D-A</t>
  </si>
  <si>
    <t>WV</t>
  </si>
  <si>
    <t>CN</t>
  </si>
  <si>
    <t>TN</t>
  </si>
  <si>
    <t>ETA 1.22.2024</t>
  </si>
  <si>
    <t>ETA 2.19.2024</t>
  </si>
  <si>
    <t>ETA 3.3.2024</t>
  </si>
  <si>
    <t>ETA 1.31.2024</t>
  </si>
  <si>
    <t>ETA 1.30.2024</t>
  </si>
  <si>
    <t>RETAIL PRICE US$</t>
  </si>
  <si>
    <t>TOTAL US$</t>
  </si>
  <si>
    <t>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</si>
</sst>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-* #,##0.00_-;\-* #,##0.00_-;_-* &quot;-&quot;??_-;_-@_-"/>
  </numFmts>
  <fonts count="16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11"/>
      <color theme="1"/>
      <name val="Calibri"/>
      <family val="2"/>
    </font>
    <font>
      <sz val="10"/>
      <name val="Arial "/>
    </font>
    <font>
      <b/>
      <sz val="16"/>
      <name val="Calibri Light"/>
      <family val="2"/>
      <scheme val="major"/>
    </font>
    <font>
      <sz val="16"/>
      <name val="Calibri Light"/>
      <family val="2"/>
      <scheme val="major"/>
    </font>
    <font>
      <sz val="16"/>
      <color theme="1"/>
      <name val="Calibri Light"/>
      <family val="2"/>
      <scheme val="major"/>
    </font>
    <font>
      <b/>
      <sz val="11"/>
      <color rgb="FFF2F2F2"/>
      <name val="Euphemia"/>
      <family val="2"/>
    </font>
    <font>
      <b/>
      <sz val="14"/>
      <color rgb="FFF2F2F2"/>
      <name val="Euphemia"/>
      <family val="2"/>
    </font>
    <font>
      <b/>
      <sz val="14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E21836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7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0" fillId="0" borderId="0" xfId="1" applyFont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11" fillId="0" borderId="0" xfId="2" applyFont="1"/>
    <xf numFmtId="0" fontId="10" fillId="0" borderId="0" xfId="2" applyFont="1"/>
    <xf numFmtId="0" fontId="11" fillId="0" borderId="3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6" xfId="2" applyFont="1" applyBorder="1"/>
    <xf numFmtId="0" fontId="11" fillId="0" borderId="29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8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9" xfId="2" applyFont="1" applyBorder="1"/>
    <xf numFmtId="0" fontId="11" fillId="0" borderId="10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12" xfId="2" applyFont="1" applyBorder="1"/>
    <xf numFmtId="0" fontId="11" fillId="0" borderId="13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0" fontId="11" fillId="0" borderId="16" xfId="2" applyFont="1" applyBorder="1"/>
    <xf numFmtId="0" fontId="11" fillId="0" borderId="19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11" fillId="0" borderId="17" xfId="2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8" xfId="2" applyFont="1" applyBorder="1"/>
    <xf numFmtId="0" fontId="11" fillId="0" borderId="1" xfId="2" applyFont="1" applyBorder="1"/>
    <xf numFmtId="0" fontId="10" fillId="0" borderId="0" xfId="2" applyFont="1" applyAlignment="1">
      <alignment horizontal="left"/>
    </xf>
    <xf numFmtId="0" fontId="11" fillId="0" borderId="20" xfId="2" applyFont="1" applyBorder="1" applyAlignment="1">
      <alignment horizontal="center"/>
    </xf>
    <xf numFmtId="0" fontId="11" fillId="0" borderId="21" xfId="2" applyFont="1" applyBorder="1" applyAlignment="1">
      <alignment horizontal="center"/>
    </xf>
    <xf numFmtId="0" fontId="11" fillId="0" borderId="22" xfId="2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11" fillId="0" borderId="23" xfId="2" applyFont="1" applyBorder="1" applyAlignment="1">
      <alignment horizontal="center"/>
    </xf>
    <xf numFmtId="0" fontId="11" fillId="0" borderId="24" xfId="2" applyFont="1" applyBorder="1" applyAlignment="1">
      <alignment horizontal="center"/>
    </xf>
    <xf numFmtId="165" fontId="12" fillId="0" borderId="21" xfId="3" applyFont="1" applyBorder="1" applyAlignment="1">
      <alignment horizontal="center"/>
    </xf>
    <xf numFmtId="165" fontId="12" fillId="0" borderId="22" xfId="3" applyFont="1" applyBorder="1" applyAlignment="1">
      <alignment horizontal="center"/>
    </xf>
    <xf numFmtId="0" fontId="11" fillId="0" borderId="25" xfId="2" applyFont="1" applyBorder="1" applyAlignment="1">
      <alignment horizontal="center"/>
    </xf>
    <xf numFmtId="0" fontId="11" fillId="0" borderId="26" xfId="2" applyFont="1" applyBorder="1" applyAlignment="1">
      <alignment horizontal="center"/>
    </xf>
    <xf numFmtId="0" fontId="11" fillId="0" borderId="27" xfId="2" applyFont="1" applyBorder="1" applyAlignment="1">
      <alignment horizontal="center"/>
    </xf>
    <xf numFmtId="0" fontId="11" fillId="0" borderId="28" xfId="2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1" applyFont="1" applyFill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0" borderId="0" xfId="2" applyFont="1"/>
    <xf numFmtId="0" fontId="11" fillId="0" borderId="32" xfId="2" applyFont="1" applyBorder="1" applyAlignment="1">
      <alignment horizontal="center"/>
    </xf>
    <xf numFmtId="0" fontId="11" fillId="0" borderId="33" xfId="2" applyFont="1" applyBorder="1" applyAlignment="1">
      <alignment horizontal="center"/>
    </xf>
    <xf numFmtId="0" fontId="11" fillId="0" borderId="34" xfId="2" applyFont="1" applyBorder="1" applyAlignment="1">
      <alignment horizontal="center"/>
    </xf>
    <xf numFmtId="0" fontId="11" fillId="0" borderId="35" xfId="2" applyFont="1" applyBorder="1" applyAlignment="1">
      <alignment horizontal="center"/>
    </xf>
    <xf numFmtId="0" fontId="11" fillId="0" borderId="36" xfId="2" applyFont="1" applyBorder="1" applyAlignment="1">
      <alignment horizontal="center"/>
    </xf>
    <xf numFmtId="0" fontId="11" fillId="0" borderId="37" xfId="2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10" fillId="0" borderId="0" xfId="2" applyFont="1" applyAlignment="1">
      <alignment horizontal="center"/>
    </xf>
    <xf numFmtId="0" fontId="14" fillId="2" borderId="30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</cellXfs>
  <cellStyles count="5">
    <cellStyle name="Currency" xfId="1" builtinId="4"/>
    <cellStyle name="Millares 2" xfId="3"/>
    <cellStyle name="Moneda 2" xf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jpeg"/><Relationship Id="rId50" Type="http://schemas.openxmlformats.org/officeDocument/2006/relationships/image" Target="../media/image50.pn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376119</xdr:colOff>
      <xdr:row>0</xdr:row>
      <xdr:rowOff>83344</xdr:rowOff>
    </xdr:from>
    <xdr:to>
      <xdr:col>2</xdr:col>
      <xdr:colOff>377835</xdr:colOff>
      <xdr:row>0</xdr:row>
      <xdr:rowOff>818989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584CCCC-5024-4ADF-99EE-7BDC13CD0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7119" y="83344"/>
          <a:ext cx="1311404" cy="735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151519</xdr:colOff>
      <xdr:row>3</xdr:row>
      <xdr:rowOff>194426</xdr:rowOff>
    </xdr:from>
    <xdr:to>
      <xdr:col>1</xdr:col>
      <xdr:colOff>1102495</xdr:colOff>
      <xdr:row>3</xdr:row>
      <xdr:rowOff>715634</xdr:rowOff>
    </xdr:to>
    <xdr:pic>
      <xdr:nvPicPr>
        <xdr:cNvPr id="30" name="78 Imagen">
          <a:extLst>
            <a:ext uri="{FF2B5EF4-FFF2-40B4-BE49-F238E27FC236}">
              <a16:creationId xmlns:a16="http://schemas.microsoft.com/office/drawing/2014/main" xmlns="" id="{BE9AD0DD-5F60-4869-9EA7-08DD0D1C1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519" y="22530551"/>
          <a:ext cx="950976" cy="521208"/>
        </a:xfrm>
        <a:prstGeom prst="rect">
          <a:avLst/>
        </a:prstGeom>
      </xdr:spPr>
    </xdr:pic>
    <xdr:clientData/>
  </xdr:twoCellAnchor>
  <xdr:twoCellAnchor>
    <xdr:from>
      <xdr:col>1</xdr:col>
      <xdr:colOff>151519</xdr:colOff>
      <xdr:row>4</xdr:row>
      <xdr:rowOff>194415</xdr:rowOff>
    </xdr:from>
    <xdr:to>
      <xdr:col>1</xdr:col>
      <xdr:colOff>1102495</xdr:colOff>
      <xdr:row>4</xdr:row>
      <xdr:rowOff>715623</xdr:rowOff>
    </xdr:to>
    <xdr:pic>
      <xdr:nvPicPr>
        <xdr:cNvPr id="39" name="87 Imagen">
          <a:extLst>
            <a:ext uri="{FF2B5EF4-FFF2-40B4-BE49-F238E27FC236}">
              <a16:creationId xmlns:a16="http://schemas.microsoft.com/office/drawing/2014/main" xmlns="" id="{1FB331B7-93B4-498C-B772-F924F94F3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519" y="29388540"/>
          <a:ext cx="950976" cy="521208"/>
        </a:xfrm>
        <a:prstGeom prst="rect">
          <a:avLst/>
        </a:prstGeom>
      </xdr:spPr>
    </xdr:pic>
    <xdr:clientData/>
  </xdr:twoCellAnchor>
  <xdr:twoCellAnchor>
    <xdr:from>
      <xdr:col>1</xdr:col>
      <xdr:colOff>151519</xdr:colOff>
      <xdr:row>5</xdr:row>
      <xdr:rowOff>194414</xdr:rowOff>
    </xdr:from>
    <xdr:to>
      <xdr:col>1</xdr:col>
      <xdr:colOff>1102495</xdr:colOff>
      <xdr:row>5</xdr:row>
      <xdr:rowOff>715622</xdr:rowOff>
    </xdr:to>
    <xdr:pic>
      <xdr:nvPicPr>
        <xdr:cNvPr id="49" name="97 Imagen">
          <a:extLst>
            <a:ext uri="{FF2B5EF4-FFF2-40B4-BE49-F238E27FC236}">
              <a16:creationId xmlns:a16="http://schemas.microsoft.com/office/drawing/2014/main" xmlns="" id="{1D2DE92F-AB0C-4B1E-A311-91D49F566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519" y="37008539"/>
          <a:ext cx="950976" cy="521208"/>
        </a:xfrm>
        <a:prstGeom prst="rect">
          <a:avLst/>
        </a:prstGeom>
      </xdr:spPr>
    </xdr:pic>
    <xdr:clientData/>
  </xdr:twoCellAnchor>
  <xdr:twoCellAnchor>
    <xdr:from>
      <xdr:col>1</xdr:col>
      <xdr:colOff>151519</xdr:colOff>
      <xdr:row>6</xdr:row>
      <xdr:rowOff>194414</xdr:rowOff>
    </xdr:from>
    <xdr:to>
      <xdr:col>1</xdr:col>
      <xdr:colOff>1102495</xdr:colOff>
      <xdr:row>6</xdr:row>
      <xdr:rowOff>715622</xdr:rowOff>
    </xdr:to>
    <xdr:pic>
      <xdr:nvPicPr>
        <xdr:cNvPr id="52" name="100 Imagen">
          <a:extLst>
            <a:ext uri="{FF2B5EF4-FFF2-40B4-BE49-F238E27FC236}">
              <a16:creationId xmlns:a16="http://schemas.microsoft.com/office/drawing/2014/main" xmlns="" id="{8CA73929-87E0-495C-9077-424D1D8D5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519" y="39294539"/>
          <a:ext cx="950976" cy="521208"/>
        </a:xfrm>
        <a:prstGeom prst="rect">
          <a:avLst/>
        </a:prstGeom>
      </xdr:spPr>
    </xdr:pic>
    <xdr:clientData/>
  </xdr:twoCellAnchor>
  <xdr:twoCellAnchor>
    <xdr:from>
      <xdr:col>1</xdr:col>
      <xdr:colOff>151519</xdr:colOff>
      <xdr:row>7</xdr:row>
      <xdr:rowOff>122464</xdr:rowOff>
    </xdr:from>
    <xdr:to>
      <xdr:col>1</xdr:col>
      <xdr:colOff>1074965</xdr:colOff>
      <xdr:row>7</xdr:row>
      <xdr:rowOff>612319</xdr:rowOff>
    </xdr:to>
    <xdr:pic>
      <xdr:nvPicPr>
        <xdr:cNvPr id="54" name="102 Imagen">
          <a:extLst>
            <a:ext uri="{FF2B5EF4-FFF2-40B4-BE49-F238E27FC236}">
              <a16:creationId xmlns:a16="http://schemas.microsoft.com/office/drawing/2014/main" xmlns="" id="{90F92829-AA1A-4274-A49A-4569748B70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14" b="18668"/>
        <a:stretch/>
      </xdr:blipFill>
      <xdr:spPr>
        <a:xfrm>
          <a:off x="532519" y="40746589"/>
          <a:ext cx="923446" cy="489855"/>
        </a:xfrm>
        <a:prstGeom prst="rect">
          <a:avLst/>
        </a:prstGeom>
      </xdr:spPr>
    </xdr:pic>
    <xdr:clientData/>
  </xdr:twoCellAnchor>
  <xdr:twoCellAnchor>
    <xdr:from>
      <xdr:col>1</xdr:col>
      <xdr:colOff>137911</xdr:colOff>
      <xdr:row>8</xdr:row>
      <xdr:rowOff>161636</xdr:rowOff>
    </xdr:from>
    <xdr:to>
      <xdr:col>1</xdr:col>
      <xdr:colOff>1061550</xdr:colOff>
      <xdr:row>8</xdr:row>
      <xdr:rowOff>571500</xdr:rowOff>
    </xdr:to>
    <xdr:pic>
      <xdr:nvPicPr>
        <xdr:cNvPr id="55" name="103 Imagen">
          <a:extLst>
            <a:ext uri="{FF2B5EF4-FFF2-40B4-BE49-F238E27FC236}">
              <a16:creationId xmlns:a16="http://schemas.microsoft.com/office/drawing/2014/main" xmlns="" id="{6EB30C02-FEEB-4E26-8AB0-ECD6D41E92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834" b="17404"/>
        <a:stretch/>
      </xdr:blipFill>
      <xdr:spPr>
        <a:xfrm>
          <a:off x="518911" y="41547761"/>
          <a:ext cx="923639" cy="409864"/>
        </a:xfrm>
        <a:prstGeom prst="rect">
          <a:avLst/>
        </a:prstGeom>
      </xdr:spPr>
    </xdr:pic>
    <xdr:clientData/>
  </xdr:twoCellAnchor>
  <xdr:twoCellAnchor>
    <xdr:from>
      <xdr:col>1</xdr:col>
      <xdr:colOff>151519</xdr:colOff>
      <xdr:row>9</xdr:row>
      <xdr:rowOff>194426</xdr:rowOff>
    </xdr:from>
    <xdr:to>
      <xdr:col>1</xdr:col>
      <xdr:colOff>1102495</xdr:colOff>
      <xdr:row>9</xdr:row>
      <xdr:rowOff>715634</xdr:rowOff>
    </xdr:to>
    <xdr:pic>
      <xdr:nvPicPr>
        <xdr:cNvPr id="56" name="104 Imagen">
          <a:extLst>
            <a:ext uri="{FF2B5EF4-FFF2-40B4-BE49-F238E27FC236}">
              <a16:creationId xmlns:a16="http://schemas.microsoft.com/office/drawing/2014/main" xmlns="" id="{9B495030-AB21-4A5E-8B70-8D452A538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519" y="42342551"/>
          <a:ext cx="950976" cy="521208"/>
        </a:xfrm>
        <a:prstGeom prst="rect">
          <a:avLst/>
        </a:prstGeom>
      </xdr:spPr>
    </xdr:pic>
    <xdr:clientData/>
  </xdr:twoCellAnchor>
  <xdr:twoCellAnchor>
    <xdr:from>
      <xdr:col>1</xdr:col>
      <xdr:colOff>151519</xdr:colOff>
      <xdr:row>10</xdr:row>
      <xdr:rowOff>194426</xdr:rowOff>
    </xdr:from>
    <xdr:to>
      <xdr:col>1</xdr:col>
      <xdr:colOff>1102495</xdr:colOff>
      <xdr:row>10</xdr:row>
      <xdr:rowOff>715634</xdr:rowOff>
    </xdr:to>
    <xdr:pic>
      <xdr:nvPicPr>
        <xdr:cNvPr id="57" name="105 Imagen">
          <a:extLst>
            <a:ext uri="{FF2B5EF4-FFF2-40B4-BE49-F238E27FC236}">
              <a16:creationId xmlns:a16="http://schemas.microsoft.com/office/drawing/2014/main" xmlns="" id="{13368948-84F5-4076-A84D-204AC9BCF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519" y="43104551"/>
          <a:ext cx="950976" cy="521208"/>
        </a:xfrm>
        <a:prstGeom prst="rect">
          <a:avLst/>
        </a:prstGeom>
      </xdr:spPr>
    </xdr:pic>
    <xdr:clientData/>
  </xdr:twoCellAnchor>
  <xdr:twoCellAnchor>
    <xdr:from>
      <xdr:col>1</xdr:col>
      <xdr:colOff>151519</xdr:colOff>
      <xdr:row>11</xdr:row>
      <xdr:rowOff>194426</xdr:rowOff>
    </xdr:from>
    <xdr:to>
      <xdr:col>1</xdr:col>
      <xdr:colOff>1102495</xdr:colOff>
      <xdr:row>11</xdr:row>
      <xdr:rowOff>715634</xdr:rowOff>
    </xdr:to>
    <xdr:pic>
      <xdr:nvPicPr>
        <xdr:cNvPr id="58" name="106 Imagen">
          <a:extLst>
            <a:ext uri="{FF2B5EF4-FFF2-40B4-BE49-F238E27FC236}">
              <a16:creationId xmlns:a16="http://schemas.microsoft.com/office/drawing/2014/main" xmlns="" id="{45109E11-2AC7-4938-987A-92CFAC171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519" y="43866551"/>
          <a:ext cx="950976" cy="521208"/>
        </a:xfrm>
        <a:prstGeom prst="rect">
          <a:avLst/>
        </a:prstGeom>
      </xdr:spPr>
    </xdr:pic>
    <xdr:clientData/>
  </xdr:twoCellAnchor>
  <xdr:twoCellAnchor>
    <xdr:from>
      <xdr:col>1</xdr:col>
      <xdr:colOff>151519</xdr:colOff>
      <xdr:row>12</xdr:row>
      <xdr:rowOff>194426</xdr:rowOff>
    </xdr:from>
    <xdr:to>
      <xdr:col>1</xdr:col>
      <xdr:colOff>1102495</xdr:colOff>
      <xdr:row>12</xdr:row>
      <xdr:rowOff>715634</xdr:rowOff>
    </xdr:to>
    <xdr:pic>
      <xdr:nvPicPr>
        <xdr:cNvPr id="59" name="107 Imagen">
          <a:extLst>
            <a:ext uri="{FF2B5EF4-FFF2-40B4-BE49-F238E27FC236}">
              <a16:creationId xmlns:a16="http://schemas.microsoft.com/office/drawing/2014/main" xmlns="" id="{B0799CD3-80CA-452A-9461-40861A358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519" y="44628551"/>
          <a:ext cx="950976" cy="521208"/>
        </a:xfrm>
        <a:prstGeom prst="rect">
          <a:avLst/>
        </a:prstGeom>
      </xdr:spPr>
    </xdr:pic>
    <xdr:clientData/>
  </xdr:twoCellAnchor>
  <xdr:twoCellAnchor>
    <xdr:from>
      <xdr:col>1</xdr:col>
      <xdr:colOff>151519</xdr:colOff>
      <xdr:row>13</xdr:row>
      <xdr:rowOff>194426</xdr:rowOff>
    </xdr:from>
    <xdr:to>
      <xdr:col>1</xdr:col>
      <xdr:colOff>1102495</xdr:colOff>
      <xdr:row>13</xdr:row>
      <xdr:rowOff>715634</xdr:rowOff>
    </xdr:to>
    <xdr:pic>
      <xdr:nvPicPr>
        <xdr:cNvPr id="60" name="108 Imagen">
          <a:extLst>
            <a:ext uri="{FF2B5EF4-FFF2-40B4-BE49-F238E27FC236}">
              <a16:creationId xmlns:a16="http://schemas.microsoft.com/office/drawing/2014/main" xmlns="" id="{BE5FCF3D-9F3E-46B4-8237-C21A18B8B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519" y="45390551"/>
          <a:ext cx="950976" cy="521208"/>
        </a:xfrm>
        <a:prstGeom prst="rect">
          <a:avLst/>
        </a:prstGeom>
      </xdr:spPr>
    </xdr:pic>
    <xdr:clientData/>
  </xdr:twoCellAnchor>
  <xdr:twoCellAnchor>
    <xdr:from>
      <xdr:col>1</xdr:col>
      <xdr:colOff>151519</xdr:colOff>
      <xdr:row>14</xdr:row>
      <xdr:rowOff>194426</xdr:rowOff>
    </xdr:from>
    <xdr:to>
      <xdr:col>1</xdr:col>
      <xdr:colOff>1102495</xdr:colOff>
      <xdr:row>14</xdr:row>
      <xdr:rowOff>715634</xdr:rowOff>
    </xdr:to>
    <xdr:pic>
      <xdr:nvPicPr>
        <xdr:cNvPr id="61" name="109 Imagen">
          <a:extLst>
            <a:ext uri="{FF2B5EF4-FFF2-40B4-BE49-F238E27FC236}">
              <a16:creationId xmlns:a16="http://schemas.microsoft.com/office/drawing/2014/main" xmlns="" id="{8814DB65-3BAA-40AC-9272-863914D93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519" y="46152551"/>
          <a:ext cx="950976" cy="521208"/>
        </a:xfrm>
        <a:prstGeom prst="rect">
          <a:avLst/>
        </a:prstGeom>
      </xdr:spPr>
    </xdr:pic>
    <xdr:clientData/>
  </xdr:twoCellAnchor>
  <xdr:twoCellAnchor>
    <xdr:from>
      <xdr:col>1</xdr:col>
      <xdr:colOff>151519</xdr:colOff>
      <xdr:row>15</xdr:row>
      <xdr:rowOff>194426</xdr:rowOff>
    </xdr:from>
    <xdr:to>
      <xdr:col>1</xdr:col>
      <xdr:colOff>1102495</xdr:colOff>
      <xdr:row>15</xdr:row>
      <xdr:rowOff>715634</xdr:rowOff>
    </xdr:to>
    <xdr:pic>
      <xdr:nvPicPr>
        <xdr:cNvPr id="63" name="111 Imagen">
          <a:extLst>
            <a:ext uri="{FF2B5EF4-FFF2-40B4-BE49-F238E27FC236}">
              <a16:creationId xmlns:a16="http://schemas.microsoft.com/office/drawing/2014/main" xmlns="" id="{3F2BFEAB-9C7E-4B56-983A-CD5AA9A07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519" y="47676551"/>
          <a:ext cx="950976" cy="521208"/>
        </a:xfrm>
        <a:prstGeom prst="rect">
          <a:avLst/>
        </a:prstGeom>
      </xdr:spPr>
    </xdr:pic>
    <xdr:clientData/>
  </xdr:twoCellAnchor>
  <xdr:twoCellAnchor>
    <xdr:from>
      <xdr:col>1</xdr:col>
      <xdr:colOff>178733</xdr:colOff>
      <xdr:row>16</xdr:row>
      <xdr:rowOff>94071</xdr:rowOff>
    </xdr:from>
    <xdr:to>
      <xdr:col>1</xdr:col>
      <xdr:colOff>1156607</xdr:colOff>
      <xdr:row>16</xdr:row>
      <xdr:rowOff>639537</xdr:rowOff>
    </xdr:to>
    <xdr:pic>
      <xdr:nvPicPr>
        <xdr:cNvPr id="64" name="112 Imagen">
          <a:extLst>
            <a:ext uri="{FF2B5EF4-FFF2-40B4-BE49-F238E27FC236}">
              <a16:creationId xmlns:a16="http://schemas.microsoft.com/office/drawing/2014/main" xmlns="" id="{E0E6842C-223B-42DB-8F85-BC0BEB583D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975" b="12237"/>
        <a:stretch/>
      </xdr:blipFill>
      <xdr:spPr>
        <a:xfrm>
          <a:off x="559733" y="48338196"/>
          <a:ext cx="977874" cy="545466"/>
        </a:xfrm>
        <a:prstGeom prst="rect">
          <a:avLst/>
        </a:prstGeom>
      </xdr:spPr>
    </xdr:pic>
    <xdr:clientData/>
  </xdr:twoCellAnchor>
  <xdr:twoCellAnchor>
    <xdr:from>
      <xdr:col>1</xdr:col>
      <xdr:colOff>124305</xdr:colOff>
      <xdr:row>17</xdr:row>
      <xdr:rowOff>130985</xdr:rowOff>
    </xdr:from>
    <xdr:to>
      <xdr:col>1</xdr:col>
      <xdr:colOff>1110489</xdr:colOff>
      <xdr:row>17</xdr:row>
      <xdr:rowOff>666750</xdr:rowOff>
    </xdr:to>
    <xdr:pic>
      <xdr:nvPicPr>
        <xdr:cNvPr id="65" name="113 Imagen">
          <a:extLst>
            <a:ext uri="{FF2B5EF4-FFF2-40B4-BE49-F238E27FC236}">
              <a16:creationId xmlns:a16="http://schemas.microsoft.com/office/drawing/2014/main" xmlns="" id="{1CA1DD32-E020-4790-8973-36FED5A476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795" b="17397"/>
        <a:stretch/>
      </xdr:blipFill>
      <xdr:spPr>
        <a:xfrm>
          <a:off x="505305" y="49137110"/>
          <a:ext cx="986184" cy="535765"/>
        </a:xfrm>
        <a:prstGeom prst="rect">
          <a:avLst/>
        </a:prstGeom>
      </xdr:spPr>
    </xdr:pic>
    <xdr:clientData/>
  </xdr:twoCellAnchor>
  <xdr:twoCellAnchor>
    <xdr:from>
      <xdr:col>1</xdr:col>
      <xdr:colOff>106307</xdr:colOff>
      <xdr:row>18</xdr:row>
      <xdr:rowOff>120484</xdr:rowOff>
    </xdr:from>
    <xdr:to>
      <xdr:col>1</xdr:col>
      <xdr:colOff>1147707</xdr:colOff>
      <xdr:row>18</xdr:row>
      <xdr:rowOff>619125</xdr:rowOff>
    </xdr:to>
    <xdr:pic>
      <xdr:nvPicPr>
        <xdr:cNvPr id="215" name="295 Imagen">
          <a:extLst>
            <a:ext uri="{FF2B5EF4-FFF2-40B4-BE49-F238E27FC236}">
              <a16:creationId xmlns:a16="http://schemas.microsoft.com/office/drawing/2014/main" xmlns="" id="{A5C4BDF4-B543-45A8-B59A-D7135F0611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6" b="14221"/>
        <a:stretch/>
      </xdr:blipFill>
      <xdr:spPr>
        <a:xfrm>
          <a:off x="487307" y="166474609"/>
          <a:ext cx="1041400" cy="498641"/>
        </a:xfrm>
        <a:prstGeom prst="rect">
          <a:avLst/>
        </a:prstGeom>
      </xdr:spPr>
    </xdr:pic>
    <xdr:clientData/>
  </xdr:twoCellAnchor>
  <xdr:twoCellAnchor>
    <xdr:from>
      <xdr:col>1</xdr:col>
      <xdr:colOff>129283</xdr:colOff>
      <xdr:row>19</xdr:row>
      <xdr:rowOff>158751</xdr:rowOff>
    </xdr:from>
    <xdr:to>
      <xdr:col>1</xdr:col>
      <xdr:colOff>1124731</xdr:colOff>
      <xdr:row>19</xdr:row>
      <xdr:rowOff>587375</xdr:rowOff>
    </xdr:to>
    <xdr:pic>
      <xdr:nvPicPr>
        <xdr:cNvPr id="216" name="298 Imagen">
          <a:extLst>
            <a:ext uri="{FF2B5EF4-FFF2-40B4-BE49-F238E27FC236}">
              <a16:creationId xmlns:a16="http://schemas.microsoft.com/office/drawing/2014/main" xmlns="" id="{956580EF-DACE-4E30-8C89-6399D9E9B5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87" b="19919"/>
        <a:stretch/>
      </xdr:blipFill>
      <xdr:spPr>
        <a:xfrm>
          <a:off x="510283" y="167274876"/>
          <a:ext cx="995448" cy="428624"/>
        </a:xfrm>
        <a:prstGeom prst="rect">
          <a:avLst/>
        </a:prstGeom>
      </xdr:spPr>
    </xdr:pic>
    <xdr:clientData/>
  </xdr:twoCellAnchor>
  <xdr:twoCellAnchor>
    <xdr:from>
      <xdr:col>1</xdr:col>
      <xdr:colOff>97506</xdr:colOff>
      <xdr:row>21</xdr:row>
      <xdr:rowOff>158750</xdr:rowOff>
    </xdr:from>
    <xdr:to>
      <xdr:col>1</xdr:col>
      <xdr:colOff>1156508</xdr:colOff>
      <xdr:row>21</xdr:row>
      <xdr:rowOff>650875</xdr:rowOff>
    </xdr:to>
    <xdr:pic>
      <xdr:nvPicPr>
        <xdr:cNvPr id="217" name="300 Imagen">
          <a:extLst>
            <a:ext uri="{FF2B5EF4-FFF2-40B4-BE49-F238E27FC236}">
              <a16:creationId xmlns:a16="http://schemas.microsoft.com/office/drawing/2014/main" xmlns="" id="{AE786F97-85B2-413F-912C-D9B68D69B8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26" t="30787" r="13181" b="33291"/>
        <a:stretch/>
      </xdr:blipFill>
      <xdr:spPr>
        <a:xfrm>
          <a:off x="478506" y="168798875"/>
          <a:ext cx="1059002" cy="492125"/>
        </a:xfrm>
        <a:prstGeom prst="rect">
          <a:avLst/>
        </a:prstGeom>
      </xdr:spPr>
    </xdr:pic>
    <xdr:clientData/>
  </xdr:twoCellAnchor>
  <xdr:twoCellAnchor>
    <xdr:from>
      <xdr:col>1</xdr:col>
      <xdr:colOff>136072</xdr:colOff>
      <xdr:row>22</xdr:row>
      <xdr:rowOff>63499</xdr:rowOff>
    </xdr:from>
    <xdr:to>
      <xdr:col>1</xdr:col>
      <xdr:colOff>1132151</xdr:colOff>
      <xdr:row>22</xdr:row>
      <xdr:rowOff>656166</xdr:rowOff>
    </xdr:to>
    <xdr:pic>
      <xdr:nvPicPr>
        <xdr:cNvPr id="221" name="114 Imagen">
          <a:extLst>
            <a:ext uri="{FF2B5EF4-FFF2-40B4-BE49-F238E27FC236}">
              <a16:creationId xmlns:a16="http://schemas.microsoft.com/office/drawing/2014/main" xmlns="" id="{D2F241FF-9040-4FB5-AB6E-ADC86F1EF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72" y="171751624"/>
          <a:ext cx="996079" cy="592667"/>
        </a:xfrm>
        <a:prstGeom prst="rect">
          <a:avLst/>
        </a:prstGeom>
      </xdr:spPr>
    </xdr:pic>
    <xdr:clientData/>
  </xdr:twoCellAnchor>
  <xdr:twoCellAnchor>
    <xdr:from>
      <xdr:col>1</xdr:col>
      <xdr:colOff>136072</xdr:colOff>
      <xdr:row>23</xdr:row>
      <xdr:rowOff>57452</xdr:rowOff>
    </xdr:from>
    <xdr:to>
      <xdr:col>1</xdr:col>
      <xdr:colOff>1132151</xdr:colOff>
      <xdr:row>23</xdr:row>
      <xdr:rowOff>650119</xdr:rowOff>
    </xdr:to>
    <xdr:pic>
      <xdr:nvPicPr>
        <xdr:cNvPr id="222" name="119 Imagen">
          <a:extLst>
            <a:ext uri="{FF2B5EF4-FFF2-40B4-BE49-F238E27FC236}">
              <a16:creationId xmlns:a16="http://schemas.microsoft.com/office/drawing/2014/main" xmlns="" id="{62D97FBB-F8D3-4CDF-AB7B-03E336B6C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72" y="172507577"/>
          <a:ext cx="996079" cy="592667"/>
        </a:xfrm>
        <a:prstGeom prst="rect">
          <a:avLst/>
        </a:prstGeom>
      </xdr:spPr>
    </xdr:pic>
    <xdr:clientData/>
  </xdr:twoCellAnchor>
  <xdr:twoCellAnchor>
    <xdr:from>
      <xdr:col>1</xdr:col>
      <xdr:colOff>136072</xdr:colOff>
      <xdr:row>24</xdr:row>
      <xdr:rowOff>51404</xdr:rowOff>
    </xdr:from>
    <xdr:to>
      <xdr:col>1</xdr:col>
      <xdr:colOff>1132151</xdr:colOff>
      <xdr:row>24</xdr:row>
      <xdr:rowOff>644071</xdr:rowOff>
    </xdr:to>
    <xdr:pic>
      <xdr:nvPicPr>
        <xdr:cNvPr id="223" name="122 Imagen">
          <a:extLst>
            <a:ext uri="{FF2B5EF4-FFF2-40B4-BE49-F238E27FC236}">
              <a16:creationId xmlns:a16="http://schemas.microsoft.com/office/drawing/2014/main" xmlns="" id="{7603D469-3555-4BC5-B3C3-795DA8002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72" y="173263529"/>
          <a:ext cx="996079" cy="592667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25</xdr:row>
      <xdr:rowOff>126466</xdr:rowOff>
    </xdr:from>
    <xdr:to>
      <xdr:col>1</xdr:col>
      <xdr:colOff>1067901</xdr:colOff>
      <xdr:row>25</xdr:row>
      <xdr:rowOff>584662</xdr:rowOff>
    </xdr:to>
    <xdr:pic>
      <xdr:nvPicPr>
        <xdr:cNvPr id="224" name="Imagen 223">
          <a:extLst>
            <a:ext uri="{FF2B5EF4-FFF2-40B4-BE49-F238E27FC236}">
              <a16:creationId xmlns:a16="http://schemas.microsoft.com/office/drawing/2014/main" xmlns="" id="{F09984CC-FBC0-4612-B789-C030978EE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174100591"/>
          <a:ext cx="896112" cy="458196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26</xdr:row>
      <xdr:rowOff>137672</xdr:rowOff>
    </xdr:from>
    <xdr:to>
      <xdr:col>1</xdr:col>
      <xdr:colOff>1067901</xdr:colOff>
      <xdr:row>26</xdr:row>
      <xdr:rowOff>626477</xdr:rowOff>
    </xdr:to>
    <xdr:pic>
      <xdr:nvPicPr>
        <xdr:cNvPr id="227" name="Imagen 226">
          <a:extLst>
            <a:ext uri="{FF2B5EF4-FFF2-40B4-BE49-F238E27FC236}">
              <a16:creationId xmlns:a16="http://schemas.microsoft.com/office/drawing/2014/main" xmlns="" id="{DAE9744F-6196-478E-84AB-A858F9B12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176397797"/>
          <a:ext cx="896112" cy="488805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27</xdr:row>
      <xdr:rowOff>153681</xdr:rowOff>
    </xdr:from>
    <xdr:to>
      <xdr:col>1</xdr:col>
      <xdr:colOff>1067901</xdr:colOff>
      <xdr:row>27</xdr:row>
      <xdr:rowOff>560852</xdr:rowOff>
    </xdr:to>
    <xdr:pic>
      <xdr:nvPicPr>
        <xdr:cNvPr id="230" name="Imagen 229">
          <a:extLst>
            <a:ext uri="{FF2B5EF4-FFF2-40B4-BE49-F238E27FC236}">
              <a16:creationId xmlns:a16="http://schemas.microsoft.com/office/drawing/2014/main" xmlns="" id="{973EFC69-AE96-4D07-A142-2B0C65E8F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178699806"/>
          <a:ext cx="896112" cy="407171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28</xdr:row>
      <xdr:rowOff>153681</xdr:rowOff>
    </xdr:from>
    <xdr:to>
      <xdr:col>1</xdr:col>
      <xdr:colOff>1067901</xdr:colOff>
      <xdr:row>28</xdr:row>
      <xdr:rowOff>556072</xdr:rowOff>
    </xdr:to>
    <xdr:pic>
      <xdr:nvPicPr>
        <xdr:cNvPr id="232" name="Imagen 231">
          <a:extLst>
            <a:ext uri="{FF2B5EF4-FFF2-40B4-BE49-F238E27FC236}">
              <a16:creationId xmlns:a16="http://schemas.microsoft.com/office/drawing/2014/main" xmlns="" id="{E68DACE8-3EF3-4061-A1FF-243271C15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180223806"/>
          <a:ext cx="896112" cy="402391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29</xdr:row>
      <xdr:rowOff>153680</xdr:rowOff>
    </xdr:from>
    <xdr:to>
      <xdr:col>1</xdr:col>
      <xdr:colOff>1067901</xdr:colOff>
      <xdr:row>29</xdr:row>
      <xdr:rowOff>561632</xdr:rowOff>
    </xdr:to>
    <xdr:pic>
      <xdr:nvPicPr>
        <xdr:cNvPr id="233" name="Imagen 232">
          <a:extLst>
            <a:ext uri="{FF2B5EF4-FFF2-40B4-BE49-F238E27FC236}">
              <a16:creationId xmlns:a16="http://schemas.microsoft.com/office/drawing/2014/main" xmlns="" id="{39CE7684-0610-4BAD-8F60-40394EE1B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180985805"/>
          <a:ext cx="896112" cy="407952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30</xdr:row>
      <xdr:rowOff>153681</xdr:rowOff>
    </xdr:from>
    <xdr:to>
      <xdr:col>1</xdr:col>
      <xdr:colOff>1067901</xdr:colOff>
      <xdr:row>30</xdr:row>
      <xdr:rowOff>549636</xdr:rowOff>
    </xdr:to>
    <xdr:pic>
      <xdr:nvPicPr>
        <xdr:cNvPr id="234" name="Imagen 233">
          <a:extLst>
            <a:ext uri="{FF2B5EF4-FFF2-40B4-BE49-F238E27FC236}">
              <a16:creationId xmlns:a16="http://schemas.microsoft.com/office/drawing/2014/main" xmlns="" id="{D8733013-68B1-4289-A7AA-AD94205AC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181747806"/>
          <a:ext cx="896112" cy="395955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31</xdr:row>
      <xdr:rowOff>153680</xdr:rowOff>
    </xdr:from>
    <xdr:to>
      <xdr:col>1</xdr:col>
      <xdr:colOff>1067901</xdr:colOff>
      <xdr:row>31</xdr:row>
      <xdr:rowOff>580012</xdr:rowOff>
    </xdr:to>
    <xdr:pic>
      <xdr:nvPicPr>
        <xdr:cNvPr id="235" name="Imagen 234">
          <a:extLst>
            <a:ext uri="{FF2B5EF4-FFF2-40B4-BE49-F238E27FC236}">
              <a16:creationId xmlns:a16="http://schemas.microsoft.com/office/drawing/2014/main" xmlns="" id="{849F4937-7AAA-4AEE-B523-ADA9156A4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182509805"/>
          <a:ext cx="896112" cy="426332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32</xdr:row>
      <xdr:rowOff>153681</xdr:rowOff>
    </xdr:from>
    <xdr:to>
      <xdr:col>1</xdr:col>
      <xdr:colOff>1067901</xdr:colOff>
      <xdr:row>32</xdr:row>
      <xdr:rowOff>564286</xdr:rowOff>
    </xdr:to>
    <xdr:pic>
      <xdr:nvPicPr>
        <xdr:cNvPr id="236" name="Imagen 235">
          <a:extLst>
            <a:ext uri="{FF2B5EF4-FFF2-40B4-BE49-F238E27FC236}">
              <a16:creationId xmlns:a16="http://schemas.microsoft.com/office/drawing/2014/main" xmlns="" id="{D6AFCF1F-E087-4FC4-B50C-81DF55C3D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183271806"/>
          <a:ext cx="896112" cy="410605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33</xdr:row>
      <xdr:rowOff>153680</xdr:rowOff>
    </xdr:from>
    <xdr:to>
      <xdr:col>1</xdr:col>
      <xdr:colOff>1067901</xdr:colOff>
      <xdr:row>33</xdr:row>
      <xdr:rowOff>572296</xdr:rowOff>
    </xdr:to>
    <xdr:pic>
      <xdr:nvPicPr>
        <xdr:cNvPr id="237" name="Imagen 236">
          <a:extLst>
            <a:ext uri="{FF2B5EF4-FFF2-40B4-BE49-F238E27FC236}">
              <a16:creationId xmlns:a16="http://schemas.microsoft.com/office/drawing/2014/main" xmlns="" id="{63CFF021-1BEE-423B-8D5D-497FF14B9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184033805"/>
          <a:ext cx="896112" cy="418616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34</xdr:row>
      <xdr:rowOff>153681</xdr:rowOff>
    </xdr:from>
    <xdr:to>
      <xdr:col>1</xdr:col>
      <xdr:colOff>1067901</xdr:colOff>
      <xdr:row>34</xdr:row>
      <xdr:rowOff>561186</xdr:rowOff>
    </xdr:to>
    <xdr:pic>
      <xdr:nvPicPr>
        <xdr:cNvPr id="238" name="Imagen 237">
          <a:extLst>
            <a:ext uri="{FF2B5EF4-FFF2-40B4-BE49-F238E27FC236}">
              <a16:creationId xmlns:a16="http://schemas.microsoft.com/office/drawing/2014/main" xmlns="" id="{1ADF6F39-ADDB-465F-9D0D-6C64854C4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184795806"/>
          <a:ext cx="896112" cy="407505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35</xdr:row>
      <xdr:rowOff>153681</xdr:rowOff>
    </xdr:from>
    <xdr:to>
      <xdr:col>1</xdr:col>
      <xdr:colOff>1067901</xdr:colOff>
      <xdr:row>35</xdr:row>
      <xdr:rowOff>538538</xdr:rowOff>
    </xdr:to>
    <xdr:pic>
      <xdr:nvPicPr>
        <xdr:cNvPr id="239" name="Imagen 238">
          <a:extLst>
            <a:ext uri="{FF2B5EF4-FFF2-40B4-BE49-F238E27FC236}">
              <a16:creationId xmlns:a16="http://schemas.microsoft.com/office/drawing/2014/main" xmlns="" id="{8A0C3DB1-D858-4D14-9C44-9CDEFF46A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185557806"/>
          <a:ext cx="896112" cy="384857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36</xdr:row>
      <xdr:rowOff>262537</xdr:rowOff>
    </xdr:from>
    <xdr:to>
      <xdr:col>1</xdr:col>
      <xdr:colOff>1067901</xdr:colOff>
      <xdr:row>36</xdr:row>
      <xdr:rowOff>643078</xdr:rowOff>
    </xdr:to>
    <xdr:pic>
      <xdr:nvPicPr>
        <xdr:cNvPr id="240" name="Imagen 239">
          <a:extLst>
            <a:ext uri="{FF2B5EF4-FFF2-40B4-BE49-F238E27FC236}">
              <a16:creationId xmlns:a16="http://schemas.microsoft.com/office/drawing/2014/main" xmlns="" id="{F8603528-8CB1-4A84-8337-2B9B0E57D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186428662"/>
          <a:ext cx="896112" cy="380541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37</xdr:row>
      <xdr:rowOff>153680</xdr:rowOff>
    </xdr:from>
    <xdr:to>
      <xdr:col>1</xdr:col>
      <xdr:colOff>1067901</xdr:colOff>
      <xdr:row>37</xdr:row>
      <xdr:rowOff>544940</xdr:rowOff>
    </xdr:to>
    <xdr:pic>
      <xdr:nvPicPr>
        <xdr:cNvPr id="241" name="Imagen 240">
          <a:extLst>
            <a:ext uri="{FF2B5EF4-FFF2-40B4-BE49-F238E27FC236}">
              <a16:creationId xmlns:a16="http://schemas.microsoft.com/office/drawing/2014/main" xmlns="" id="{23792276-F494-49DE-AD20-1F0C7DCC2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187081805"/>
          <a:ext cx="896112" cy="391260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38</xdr:row>
      <xdr:rowOff>153680</xdr:rowOff>
    </xdr:from>
    <xdr:to>
      <xdr:col>1</xdr:col>
      <xdr:colOff>1067901</xdr:colOff>
      <xdr:row>38</xdr:row>
      <xdr:rowOff>574250</xdr:rowOff>
    </xdr:to>
    <xdr:pic>
      <xdr:nvPicPr>
        <xdr:cNvPr id="243" name="Imagen 242">
          <a:extLst>
            <a:ext uri="{FF2B5EF4-FFF2-40B4-BE49-F238E27FC236}">
              <a16:creationId xmlns:a16="http://schemas.microsoft.com/office/drawing/2014/main" xmlns="" id="{B5B4A442-CC96-4549-AC29-B129D70BB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188605805"/>
          <a:ext cx="896112" cy="420570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39</xdr:row>
      <xdr:rowOff>153680</xdr:rowOff>
    </xdr:from>
    <xdr:to>
      <xdr:col>1</xdr:col>
      <xdr:colOff>1067901</xdr:colOff>
      <xdr:row>39</xdr:row>
      <xdr:rowOff>567420</xdr:rowOff>
    </xdr:to>
    <xdr:pic>
      <xdr:nvPicPr>
        <xdr:cNvPr id="244" name="Imagen 243">
          <a:extLst>
            <a:ext uri="{FF2B5EF4-FFF2-40B4-BE49-F238E27FC236}">
              <a16:creationId xmlns:a16="http://schemas.microsoft.com/office/drawing/2014/main" xmlns="" id="{E6A35DE1-699D-477D-8896-FA9D2F0D2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189367805"/>
          <a:ext cx="896112" cy="413740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40</xdr:row>
      <xdr:rowOff>208108</xdr:rowOff>
    </xdr:from>
    <xdr:to>
      <xdr:col>1</xdr:col>
      <xdr:colOff>1067901</xdr:colOff>
      <xdr:row>40</xdr:row>
      <xdr:rowOff>625096</xdr:rowOff>
    </xdr:to>
    <xdr:pic>
      <xdr:nvPicPr>
        <xdr:cNvPr id="248" name="Imagen 247">
          <a:extLst>
            <a:ext uri="{FF2B5EF4-FFF2-40B4-BE49-F238E27FC236}">
              <a16:creationId xmlns:a16="http://schemas.microsoft.com/office/drawing/2014/main" xmlns="" id="{C9C2691D-860F-4330-8C63-12989CFFD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192470233"/>
          <a:ext cx="896112" cy="416988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41</xdr:row>
      <xdr:rowOff>208109</xdr:rowOff>
    </xdr:from>
    <xdr:to>
      <xdr:col>1</xdr:col>
      <xdr:colOff>1067901</xdr:colOff>
      <xdr:row>41</xdr:row>
      <xdr:rowOff>637254</xdr:rowOff>
    </xdr:to>
    <xdr:pic>
      <xdr:nvPicPr>
        <xdr:cNvPr id="249" name="Imagen 248">
          <a:extLst>
            <a:ext uri="{FF2B5EF4-FFF2-40B4-BE49-F238E27FC236}">
              <a16:creationId xmlns:a16="http://schemas.microsoft.com/office/drawing/2014/main" xmlns="" id="{9848BF35-F0B9-4DE7-90E3-A466B2865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193232234"/>
          <a:ext cx="896112" cy="429145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42</xdr:row>
      <xdr:rowOff>208108</xdr:rowOff>
    </xdr:from>
    <xdr:to>
      <xdr:col>1</xdr:col>
      <xdr:colOff>1067901</xdr:colOff>
      <xdr:row>42</xdr:row>
      <xdr:rowOff>666558</xdr:rowOff>
    </xdr:to>
    <xdr:pic>
      <xdr:nvPicPr>
        <xdr:cNvPr id="250" name="Imagen 249">
          <a:extLst>
            <a:ext uri="{FF2B5EF4-FFF2-40B4-BE49-F238E27FC236}">
              <a16:creationId xmlns:a16="http://schemas.microsoft.com/office/drawing/2014/main" xmlns="" id="{5542FFD6-0331-460B-9B1E-8D38B3802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193994233"/>
          <a:ext cx="896112" cy="458450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43</xdr:row>
      <xdr:rowOff>208108</xdr:rowOff>
    </xdr:from>
    <xdr:to>
      <xdr:col>1</xdr:col>
      <xdr:colOff>1067901</xdr:colOff>
      <xdr:row>43</xdr:row>
      <xdr:rowOff>644324</xdr:rowOff>
    </xdr:to>
    <xdr:pic>
      <xdr:nvPicPr>
        <xdr:cNvPr id="251" name="Picture 330">
          <a:extLst>
            <a:ext uri="{FF2B5EF4-FFF2-40B4-BE49-F238E27FC236}">
              <a16:creationId xmlns:a16="http://schemas.microsoft.com/office/drawing/2014/main" xmlns="" id="{9B65F7ED-623E-45A4-AF24-2C2941CD2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52789" y="194756233"/>
          <a:ext cx="896112" cy="436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>
    <xdr:from>
      <xdr:col>1</xdr:col>
      <xdr:colOff>171789</xdr:colOff>
      <xdr:row>45</xdr:row>
      <xdr:rowOff>264137</xdr:rowOff>
    </xdr:from>
    <xdr:to>
      <xdr:col>1</xdr:col>
      <xdr:colOff>1067901</xdr:colOff>
      <xdr:row>45</xdr:row>
      <xdr:rowOff>708703</xdr:rowOff>
    </xdr:to>
    <xdr:pic>
      <xdr:nvPicPr>
        <xdr:cNvPr id="253" name="Imagen 252">
          <a:extLst>
            <a:ext uri="{FF2B5EF4-FFF2-40B4-BE49-F238E27FC236}">
              <a16:creationId xmlns:a16="http://schemas.microsoft.com/office/drawing/2014/main" xmlns="" id="{9B3625C8-089B-4378-95DD-461CD7087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197098262"/>
          <a:ext cx="896112" cy="444566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44</xdr:row>
      <xdr:rowOff>208108</xdr:rowOff>
    </xdr:from>
    <xdr:to>
      <xdr:col>1</xdr:col>
      <xdr:colOff>1067901</xdr:colOff>
      <xdr:row>44</xdr:row>
      <xdr:rowOff>654602</xdr:rowOff>
    </xdr:to>
    <xdr:pic>
      <xdr:nvPicPr>
        <xdr:cNvPr id="254" name="Imagen 253">
          <a:extLst>
            <a:ext uri="{FF2B5EF4-FFF2-40B4-BE49-F238E27FC236}">
              <a16:creationId xmlns:a16="http://schemas.microsoft.com/office/drawing/2014/main" xmlns="" id="{7BD2D318-09C6-4F56-AB84-E7CDF6874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196280233"/>
          <a:ext cx="896112" cy="446494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46</xdr:row>
      <xdr:rowOff>208109</xdr:rowOff>
    </xdr:from>
    <xdr:to>
      <xdr:col>1</xdr:col>
      <xdr:colOff>1067901</xdr:colOff>
      <xdr:row>46</xdr:row>
      <xdr:rowOff>625070</xdr:rowOff>
    </xdr:to>
    <xdr:pic>
      <xdr:nvPicPr>
        <xdr:cNvPr id="255" name="Imagen 254">
          <a:extLst>
            <a:ext uri="{FF2B5EF4-FFF2-40B4-BE49-F238E27FC236}">
              <a16:creationId xmlns:a16="http://schemas.microsoft.com/office/drawing/2014/main" xmlns="" id="{97496BCF-694B-471A-A46A-FA044C408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197804234"/>
          <a:ext cx="896112" cy="416961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47</xdr:row>
      <xdr:rowOff>208109</xdr:rowOff>
    </xdr:from>
    <xdr:to>
      <xdr:col>1</xdr:col>
      <xdr:colOff>1067901</xdr:colOff>
      <xdr:row>47</xdr:row>
      <xdr:rowOff>630982</xdr:rowOff>
    </xdr:to>
    <xdr:pic>
      <xdr:nvPicPr>
        <xdr:cNvPr id="256" name="Imagen 255">
          <a:extLst>
            <a:ext uri="{FF2B5EF4-FFF2-40B4-BE49-F238E27FC236}">
              <a16:creationId xmlns:a16="http://schemas.microsoft.com/office/drawing/2014/main" xmlns="" id="{2DA0A0F3-F13A-4D79-A588-AD33EB7AB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198566234"/>
          <a:ext cx="896112" cy="422873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52</xdr:row>
      <xdr:rowOff>209709</xdr:rowOff>
    </xdr:from>
    <xdr:to>
      <xdr:col>1</xdr:col>
      <xdr:colOff>1067901</xdr:colOff>
      <xdr:row>52</xdr:row>
      <xdr:rowOff>661662</xdr:rowOff>
    </xdr:to>
    <xdr:pic>
      <xdr:nvPicPr>
        <xdr:cNvPr id="260" name="Imagen 259">
          <a:extLst>
            <a:ext uri="{FF2B5EF4-FFF2-40B4-BE49-F238E27FC236}">
              <a16:creationId xmlns:a16="http://schemas.microsoft.com/office/drawing/2014/main" xmlns="" id="{91F70D78-3666-4F71-9D2E-A1D8CF317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213807834"/>
          <a:ext cx="896112" cy="451953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51</xdr:row>
      <xdr:rowOff>187297</xdr:rowOff>
    </xdr:from>
    <xdr:to>
      <xdr:col>1</xdr:col>
      <xdr:colOff>1067901</xdr:colOff>
      <xdr:row>51</xdr:row>
      <xdr:rowOff>619001</xdr:rowOff>
    </xdr:to>
    <xdr:pic>
      <xdr:nvPicPr>
        <xdr:cNvPr id="261" name="Picture 11">
          <a:extLst>
            <a:ext uri="{FF2B5EF4-FFF2-40B4-BE49-F238E27FC236}">
              <a16:creationId xmlns:a16="http://schemas.microsoft.com/office/drawing/2014/main" xmlns="" id="{7D7517AE-D805-44E6-A8D8-2094502CB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52789" y="213023422"/>
          <a:ext cx="896112" cy="431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>
    <xdr:from>
      <xdr:col>1</xdr:col>
      <xdr:colOff>171789</xdr:colOff>
      <xdr:row>48</xdr:row>
      <xdr:rowOff>203305</xdr:rowOff>
    </xdr:from>
    <xdr:to>
      <xdr:col>1</xdr:col>
      <xdr:colOff>1067901</xdr:colOff>
      <xdr:row>48</xdr:row>
      <xdr:rowOff>669048</xdr:rowOff>
    </xdr:to>
    <xdr:pic>
      <xdr:nvPicPr>
        <xdr:cNvPr id="265" name="Imagen 264">
          <a:extLst>
            <a:ext uri="{FF2B5EF4-FFF2-40B4-BE49-F238E27FC236}">
              <a16:creationId xmlns:a16="http://schemas.microsoft.com/office/drawing/2014/main" xmlns="" id="{EE4D6BDB-85D2-44ED-87F7-1773D1E82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203133430"/>
          <a:ext cx="896112" cy="465743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49</xdr:row>
      <xdr:rowOff>187617</xdr:rowOff>
    </xdr:from>
    <xdr:to>
      <xdr:col>1</xdr:col>
      <xdr:colOff>1067901</xdr:colOff>
      <xdr:row>49</xdr:row>
      <xdr:rowOff>653360</xdr:rowOff>
    </xdr:to>
    <xdr:pic>
      <xdr:nvPicPr>
        <xdr:cNvPr id="266" name="Imagen 265">
          <a:extLst>
            <a:ext uri="{FF2B5EF4-FFF2-40B4-BE49-F238E27FC236}">
              <a16:creationId xmlns:a16="http://schemas.microsoft.com/office/drawing/2014/main" xmlns="" id="{1DE0454A-0774-4D8B-9F73-9DC5CF80D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203879742"/>
          <a:ext cx="896112" cy="465743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50</xdr:row>
      <xdr:rowOff>155600</xdr:rowOff>
    </xdr:from>
    <xdr:to>
      <xdr:col>1</xdr:col>
      <xdr:colOff>1067901</xdr:colOff>
      <xdr:row>50</xdr:row>
      <xdr:rowOff>609806</xdr:rowOff>
    </xdr:to>
    <xdr:pic>
      <xdr:nvPicPr>
        <xdr:cNvPr id="270" name="Imagen 269">
          <a:extLst>
            <a:ext uri="{FF2B5EF4-FFF2-40B4-BE49-F238E27FC236}">
              <a16:creationId xmlns:a16="http://schemas.microsoft.com/office/drawing/2014/main" xmlns="" id="{CC378647-4991-49DC-89ED-A84B23E2E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206895725"/>
          <a:ext cx="896112" cy="454206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53</xdr:row>
      <xdr:rowOff>241726</xdr:rowOff>
    </xdr:from>
    <xdr:to>
      <xdr:col>1</xdr:col>
      <xdr:colOff>1067901</xdr:colOff>
      <xdr:row>53</xdr:row>
      <xdr:rowOff>666389</xdr:rowOff>
    </xdr:to>
    <xdr:pic>
      <xdr:nvPicPr>
        <xdr:cNvPr id="277" name="Imagen 276">
          <a:extLst>
            <a:ext uri="{FF2B5EF4-FFF2-40B4-BE49-F238E27FC236}">
              <a16:creationId xmlns:a16="http://schemas.microsoft.com/office/drawing/2014/main" xmlns="" id="{D199640E-9CF7-4EE9-82DA-D50F85A1B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220697851"/>
          <a:ext cx="896112" cy="424663"/>
        </a:xfrm>
        <a:prstGeom prst="rect">
          <a:avLst/>
        </a:prstGeom>
      </xdr:spPr>
    </xdr:pic>
    <xdr:clientData/>
  </xdr:twoCellAnchor>
  <xdr:twoCellAnchor>
    <xdr:from>
      <xdr:col>1</xdr:col>
      <xdr:colOff>171789</xdr:colOff>
      <xdr:row>54</xdr:row>
      <xdr:rowOff>219314</xdr:rowOff>
    </xdr:from>
    <xdr:to>
      <xdr:col>1</xdr:col>
      <xdr:colOff>1067901</xdr:colOff>
      <xdr:row>54</xdr:row>
      <xdr:rowOff>643977</xdr:rowOff>
    </xdr:to>
    <xdr:pic>
      <xdr:nvPicPr>
        <xdr:cNvPr id="278" name="Imagen 277">
          <a:extLst>
            <a:ext uri="{FF2B5EF4-FFF2-40B4-BE49-F238E27FC236}">
              <a16:creationId xmlns:a16="http://schemas.microsoft.com/office/drawing/2014/main" xmlns="" id="{9EB5F8D8-E06C-4CA1-8B55-A62EBC716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789" y="221437439"/>
          <a:ext cx="896112" cy="424663"/>
        </a:xfrm>
        <a:prstGeom prst="rect">
          <a:avLst/>
        </a:prstGeom>
      </xdr:spPr>
    </xdr:pic>
    <xdr:clientData/>
  </xdr:twoCellAnchor>
  <xdr:twoCellAnchor>
    <xdr:from>
      <xdr:col>1</xdr:col>
      <xdr:colOff>140491</xdr:colOff>
      <xdr:row>55</xdr:row>
      <xdr:rowOff>119061</xdr:rowOff>
    </xdr:from>
    <xdr:to>
      <xdr:col>1</xdr:col>
      <xdr:colOff>1130910</xdr:colOff>
      <xdr:row>55</xdr:row>
      <xdr:rowOff>640269</xdr:rowOff>
    </xdr:to>
    <xdr:pic>
      <xdr:nvPicPr>
        <xdr:cNvPr id="296" name="6 Imagen">
          <a:extLst>
            <a:ext uri="{FF2B5EF4-FFF2-40B4-BE49-F238E27FC236}">
              <a16:creationId xmlns:a16="http://schemas.microsoft.com/office/drawing/2014/main" xmlns="" id="{C669BEB4-EADC-40E7-8684-434B2EE28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1" y="225909186"/>
          <a:ext cx="990419" cy="521208"/>
        </a:xfrm>
        <a:prstGeom prst="rect">
          <a:avLst/>
        </a:prstGeom>
      </xdr:spPr>
    </xdr:pic>
    <xdr:clientData/>
  </xdr:twoCellAnchor>
  <xdr:twoCellAnchor>
    <xdr:from>
      <xdr:col>1</xdr:col>
      <xdr:colOff>140491</xdr:colOff>
      <xdr:row>56</xdr:row>
      <xdr:rowOff>119072</xdr:rowOff>
    </xdr:from>
    <xdr:to>
      <xdr:col>1</xdr:col>
      <xdr:colOff>1177721</xdr:colOff>
      <xdr:row>56</xdr:row>
      <xdr:rowOff>640280</xdr:rowOff>
    </xdr:to>
    <xdr:pic>
      <xdr:nvPicPr>
        <xdr:cNvPr id="297" name="12 Imagen">
          <a:extLst>
            <a:ext uri="{FF2B5EF4-FFF2-40B4-BE49-F238E27FC236}">
              <a16:creationId xmlns:a16="http://schemas.microsoft.com/office/drawing/2014/main" xmlns="" id="{D6B060B5-EDF9-456F-B5B3-256F72016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1" y="226671197"/>
          <a:ext cx="1037230" cy="521208"/>
        </a:xfrm>
        <a:prstGeom prst="rect">
          <a:avLst/>
        </a:prstGeom>
      </xdr:spPr>
    </xdr:pic>
    <xdr:clientData/>
  </xdr:twoCellAnchor>
  <xdr:twoCellAnchor>
    <xdr:from>
      <xdr:col>1</xdr:col>
      <xdr:colOff>140491</xdr:colOff>
      <xdr:row>57</xdr:row>
      <xdr:rowOff>119072</xdr:rowOff>
    </xdr:from>
    <xdr:to>
      <xdr:col>1</xdr:col>
      <xdr:colOff>1204182</xdr:colOff>
      <xdr:row>57</xdr:row>
      <xdr:rowOff>640280</xdr:rowOff>
    </xdr:to>
    <xdr:pic>
      <xdr:nvPicPr>
        <xdr:cNvPr id="298" name="42 Imagen">
          <a:extLst>
            <a:ext uri="{FF2B5EF4-FFF2-40B4-BE49-F238E27FC236}">
              <a16:creationId xmlns:a16="http://schemas.microsoft.com/office/drawing/2014/main" xmlns="" id="{516A98B0-89AC-4C2E-8DFF-C817D91AA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1" y="227433197"/>
          <a:ext cx="1063691" cy="521208"/>
        </a:xfrm>
        <a:prstGeom prst="rect">
          <a:avLst/>
        </a:prstGeom>
      </xdr:spPr>
    </xdr:pic>
    <xdr:clientData/>
  </xdr:twoCellAnchor>
  <xdr:twoCellAnchor>
    <xdr:from>
      <xdr:col>1</xdr:col>
      <xdr:colOff>140491</xdr:colOff>
      <xdr:row>58</xdr:row>
      <xdr:rowOff>119059</xdr:rowOff>
    </xdr:from>
    <xdr:to>
      <xdr:col>1</xdr:col>
      <xdr:colOff>872748</xdr:colOff>
      <xdr:row>58</xdr:row>
      <xdr:rowOff>640267</xdr:rowOff>
    </xdr:to>
    <xdr:pic>
      <xdr:nvPicPr>
        <xdr:cNvPr id="299" name="140 Imagen">
          <a:extLst>
            <a:ext uri="{FF2B5EF4-FFF2-40B4-BE49-F238E27FC236}">
              <a16:creationId xmlns:a16="http://schemas.microsoft.com/office/drawing/2014/main" xmlns="" id="{80A9E78F-EC6F-4B2B-8124-7644C537C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1" y="228195184"/>
          <a:ext cx="732257" cy="521208"/>
        </a:xfrm>
        <a:prstGeom prst="rect">
          <a:avLst/>
        </a:prstGeom>
      </xdr:spPr>
    </xdr:pic>
    <xdr:clientData/>
  </xdr:twoCellAnchor>
  <xdr:twoCellAnchor>
    <xdr:from>
      <xdr:col>1</xdr:col>
      <xdr:colOff>140491</xdr:colOff>
      <xdr:row>59</xdr:row>
      <xdr:rowOff>119071</xdr:rowOff>
    </xdr:from>
    <xdr:to>
      <xdr:col>1</xdr:col>
      <xdr:colOff>865504</xdr:colOff>
      <xdr:row>59</xdr:row>
      <xdr:rowOff>640279</xdr:rowOff>
    </xdr:to>
    <xdr:pic>
      <xdr:nvPicPr>
        <xdr:cNvPr id="300" name="157 Imagen">
          <a:extLst>
            <a:ext uri="{FF2B5EF4-FFF2-40B4-BE49-F238E27FC236}">
              <a16:creationId xmlns:a16="http://schemas.microsoft.com/office/drawing/2014/main" xmlns="" id="{7FED9F28-293D-4686-9A1E-4C0C4D448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1" y="228957196"/>
          <a:ext cx="725013" cy="521208"/>
        </a:xfrm>
        <a:prstGeom prst="rect">
          <a:avLst/>
        </a:prstGeom>
      </xdr:spPr>
    </xdr:pic>
    <xdr:clientData/>
  </xdr:twoCellAnchor>
  <xdr:twoCellAnchor>
    <xdr:from>
      <xdr:col>1</xdr:col>
      <xdr:colOff>140491</xdr:colOff>
      <xdr:row>60</xdr:row>
      <xdr:rowOff>119059</xdr:rowOff>
    </xdr:from>
    <xdr:to>
      <xdr:col>1</xdr:col>
      <xdr:colOff>872748</xdr:colOff>
      <xdr:row>60</xdr:row>
      <xdr:rowOff>640267</xdr:rowOff>
    </xdr:to>
    <xdr:pic>
      <xdr:nvPicPr>
        <xdr:cNvPr id="301" name="164 Imagen">
          <a:extLst>
            <a:ext uri="{FF2B5EF4-FFF2-40B4-BE49-F238E27FC236}">
              <a16:creationId xmlns:a16="http://schemas.microsoft.com/office/drawing/2014/main" xmlns="" id="{C102E95E-2995-40BE-8C6F-CD30EB671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1" y="229719184"/>
          <a:ext cx="732257" cy="521208"/>
        </a:xfrm>
        <a:prstGeom prst="rect">
          <a:avLst/>
        </a:prstGeom>
      </xdr:spPr>
    </xdr:pic>
    <xdr:clientData/>
  </xdr:twoCellAnchor>
  <xdr:twoCellAnchor>
    <xdr:from>
      <xdr:col>1</xdr:col>
      <xdr:colOff>140491</xdr:colOff>
      <xdr:row>62</xdr:row>
      <xdr:rowOff>119059</xdr:rowOff>
    </xdr:from>
    <xdr:to>
      <xdr:col>1</xdr:col>
      <xdr:colOff>872748</xdr:colOff>
      <xdr:row>62</xdr:row>
      <xdr:rowOff>640267</xdr:rowOff>
    </xdr:to>
    <xdr:pic>
      <xdr:nvPicPr>
        <xdr:cNvPr id="302" name="302 Imagen">
          <a:extLst>
            <a:ext uri="{FF2B5EF4-FFF2-40B4-BE49-F238E27FC236}">
              <a16:creationId xmlns:a16="http://schemas.microsoft.com/office/drawing/2014/main" xmlns="" id="{D3093229-3BF9-4EA4-936A-9EE1BE76E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1" y="231243184"/>
          <a:ext cx="732257" cy="521208"/>
        </a:xfrm>
        <a:prstGeom prst="rect">
          <a:avLst/>
        </a:prstGeom>
      </xdr:spPr>
    </xdr:pic>
    <xdr:clientData/>
  </xdr:twoCellAnchor>
  <xdr:twoCellAnchor>
    <xdr:from>
      <xdr:col>1</xdr:col>
      <xdr:colOff>140491</xdr:colOff>
      <xdr:row>63</xdr:row>
      <xdr:rowOff>119059</xdr:rowOff>
    </xdr:from>
    <xdr:to>
      <xdr:col>1</xdr:col>
      <xdr:colOff>872748</xdr:colOff>
      <xdr:row>63</xdr:row>
      <xdr:rowOff>640267</xdr:rowOff>
    </xdr:to>
    <xdr:pic>
      <xdr:nvPicPr>
        <xdr:cNvPr id="303" name="304 Imagen">
          <a:extLst>
            <a:ext uri="{FF2B5EF4-FFF2-40B4-BE49-F238E27FC236}">
              <a16:creationId xmlns:a16="http://schemas.microsoft.com/office/drawing/2014/main" xmlns="" id="{8A1DE6F0-54E2-4CB8-800A-E3F3C1EC0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1" y="232005184"/>
          <a:ext cx="732257" cy="521208"/>
        </a:xfrm>
        <a:prstGeom prst="rect">
          <a:avLst/>
        </a:prstGeom>
      </xdr:spPr>
    </xdr:pic>
    <xdr:clientData/>
  </xdr:twoCellAnchor>
  <xdr:twoCellAnchor>
    <xdr:from>
      <xdr:col>1</xdr:col>
      <xdr:colOff>140491</xdr:colOff>
      <xdr:row>64</xdr:row>
      <xdr:rowOff>84147</xdr:rowOff>
    </xdr:from>
    <xdr:to>
      <xdr:col>1</xdr:col>
      <xdr:colOff>877385</xdr:colOff>
      <xdr:row>64</xdr:row>
      <xdr:rowOff>605355</xdr:rowOff>
    </xdr:to>
    <xdr:pic>
      <xdr:nvPicPr>
        <xdr:cNvPr id="304" name="308 Imagen">
          <a:extLst>
            <a:ext uri="{FF2B5EF4-FFF2-40B4-BE49-F238E27FC236}">
              <a16:creationId xmlns:a16="http://schemas.microsoft.com/office/drawing/2014/main" xmlns="" id="{2F63C0D2-2081-418E-94E4-31A9330979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454" b="26879"/>
        <a:stretch/>
      </xdr:blipFill>
      <xdr:spPr>
        <a:xfrm>
          <a:off x="521491" y="232732272"/>
          <a:ext cx="736894" cy="521208"/>
        </a:xfrm>
        <a:prstGeom prst="rect">
          <a:avLst/>
        </a:prstGeom>
      </xdr:spPr>
    </xdr:pic>
    <xdr:clientData/>
  </xdr:twoCellAnchor>
  <xdr:twoCellAnchor>
    <xdr:from>
      <xdr:col>1</xdr:col>
      <xdr:colOff>140491</xdr:colOff>
      <xdr:row>61</xdr:row>
      <xdr:rowOff>58748</xdr:rowOff>
    </xdr:from>
    <xdr:to>
      <xdr:col>1</xdr:col>
      <xdr:colOff>907001</xdr:colOff>
      <xdr:row>61</xdr:row>
      <xdr:rowOff>579956</xdr:rowOff>
    </xdr:to>
    <xdr:pic>
      <xdr:nvPicPr>
        <xdr:cNvPr id="305" name="300 Imagen">
          <a:extLst>
            <a:ext uri="{FF2B5EF4-FFF2-40B4-BE49-F238E27FC236}">
              <a16:creationId xmlns:a16="http://schemas.microsoft.com/office/drawing/2014/main" xmlns="" id="{F2EC1B3F-06F5-4984-8951-C45338DA5A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492" b="24196"/>
        <a:stretch/>
      </xdr:blipFill>
      <xdr:spPr>
        <a:xfrm>
          <a:off x="521491" y="230420873"/>
          <a:ext cx="766510" cy="521208"/>
        </a:xfrm>
        <a:prstGeom prst="rect">
          <a:avLst/>
        </a:prstGeom>
      </xdr:spPr>
    </xdr:pic>
    <xdr:clientData/>
  </xdr:twoCellAnchor>
  <xdr:twoCellAnchor>
    <xdr:from>
      <xdr:col>1</xdr:col>
      <xdr:colOff>140491</xdr:colOff>
      <xdr:row>65</xdr:row>
      <xdr:rowOff>119072</xdr:rowOff>
    </xdr:from>
    <xdr:to>
      <xdr:col>1</xdr:col>
      <xdr:colOff>859398</xdr:colOff>
      <xdr:row>65</xdr:row>
      <xdr:rowOff>640280</xdr:rowOff>
    </xdr:to>
    <xdr:pic>
      <xdr:nvPicPr>
        <xdr:cNvPr id="306" name="310 Imagen">
          <a:extLst>
            <a:ext uri="{FF2B5EF4-FFF2-40B4-BE49-F238E27FC236}">
              <a16:creationId xmlns:a16="http://schemas.microsoft.com/office/drawing/2014/main" xmlns="" id="{A14097B3-6A3B-4023-ACB8-95ECED0DF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91" y="233529197"/>
          <a:ext cx="718907" cy="521208"/>
        </a:xfrm>
        <a:prstGeom prst="rect">
          <a:avLst/>
        </a:prstGeom>
      </xdr:spPr>
    </xdr:pic>
    <xdr:clientData/>
  </xdr:twoCellAnchor>
  <xdr:twoCellAnchor>
    <xdr:from>
      <xdr:col>1</xdr:col>
      <xdr:colOff>129283</xdr:colOff>
      <xdr:row>20</xdr:row>
      <xdr:rowOff>158751</xdr:rowOff>
    </xdr:from>
    <xdr:to>
      <xdr:col>1</xdr:col>
      <xdr:colOff>1124731</xdr:colOff>
      <xdr:row>20</xdr:row>
      <xdr:rowOff>587375</xdr:rowOff>
    </xdr:to>
    <xdr:pic>
      <xdr:nvPicPr>
        <xdr:cNvPr id="307" name="298 Imagen">
          <a:extLst>
            <a:ext uri="{FF2B5EF4-FFF2-40B4-BE49-F238E27FC236}">
              <a16:creationId xmlns:a16="http://schemas.microsoft.com/office/drawing/2014/main" xmlns="" id="{9FCFC842-D164-4792-A412-4DB859F78D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87" b="19919"/>
        <a:stretch/>
      </xdr:blipFill>
      <xdr:spPr>
        <a:xfrm>
          <a:off x="510283" y="168036876"/>
          <a:ext cx="995448" cy="428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O66"/>
  <sheetViews>
    <sheetView showGridLines="0" tabSelected="1" zoomScale="80" zoomScaleNormal="80" workbookViewId="0">
      <selection activeCell="R5" sqref="R5"/>
    </sheetView>
  </sheetViews>
  <sheetFormatPr defaultColWidth="14.42578125" defaultRowHeight="15" customHeight="1"/>
  <cols>
    <col min="1" max="1" width="5.7109375" customWidth="1"/>
    <col min="2" max="2" width="19.7109375" customWidth="1"/>
    <col min="3" max="3" width="15.42578125" bestFit="1" customWidth="1"/>
    <col min="4" max="4" width="18.85546875" bestFit="1" customWidth="1"/>
    <col min="5" max="5" width="12.140625" bestFit="1" customWidth="1"/>
    <col min="6" max="6" width="18.42578125" bestFit="1" customWidth="1"/>
    <col min="7" max="7" width="20" bestFit="1" customWidth="1"/>
    <col min="8" max="8" width="13.7109375" bestFit="1" customWidth="1"/>
    <col min="9" max="9" width="16.28515625" bestFit="1" customWidth="1"/>
    <col min="10" max="10" width="20.7109375" style="9" customWidth="1"/>
    <col min="11" max="11" width="16" customWidth="1"/>
    <col min="12" max="14" width="13.7109375" customWidth="1"/>
    <col min="15" max="15" width="15.7109375" customWidth="1"/>
  </cols>
  <sheetData>
    <row r="1" spans="2:15" ht="66.599999999999994" customHeight="1">
      <c r="J1"/>
      <c r="M1" s="8"/>
    </row>
    <row r="2" spans="2:15" ht="21.95" customHeight="1">
      <c r="K2" s="1">
        <f>+SUBTOTAL(9,K4:K66)</f>
        <v>8148</v>
      </c>
      <c r="L2" s="2"/>
      <c r="M2" s="8"/>
      <c r="N2" s="1">
        <f>+SUBTOTAL(9,N4:N66)</f>
        <v>0</v>
      </c>
      <c r="O2" s="3">
        <f>+SUBTOTAL(9,O4:O66)</f>
        <v>0</v>
      </c>
    </row>
    <row r="3" spans="2:15" ht="51" customHeight="1">
      <c r="B3" s="52" t="s">
        <v>0</v>
      </c>
      <c r="C3" s="52" t="s">
        <v>84</v>
      </c>
      <c r="D3" s="52" t="s">
        <v>1</v>
      </c>
      <c r="E3" s="52" t="s">
        <v>2</v>
      </c>
      <c r="F3" s="52" t="s">
        <v>3</v>
      </c>
      <c r="G3" s="52" t="s">
        <v>4</v>
      </c>
      <c r="H3" s="52" t="s">
        <v>5</v>
      </c>
      <c r="I3" s="52" t="s">
        <v>6</v>
      </c>
      <c r="J3" s="52" t="s">
        <v>7</v>
      </c>
      <c r="K3" s="52" t="s">
        <v>154</v>
      </c>
      <c r="L3" s="52" t="s">
        <v>192</v>
      </c>
      <c r="M3" s="52" t="s">
        <v>194</v>
      </c>
      <c r="N3" s="52" t="s">
        <v>8</v>
      </c>
      <c r="O3" s="52" t="s">
        <v>193</v>
      </c>
    </row>
    <row r="4" spans="2:15" ht="60" customHeight="1">
      <c r="B4" s="4"/>
      <c r="C4" s="4" t="s">
        <v>85</v>
      </c>
      <c r="D4" s="4" t="s">
        <v>20</v>
      </c>
      <c r="E4" s="4" t="s">
        <v>21</v>
      </c>
      <c r="F4" s="4">
        <v>302</v>
      </c>
      <c r="G4" s="66" t="s">
        <v>9</v>
      </c>
      <c r="H4" s="66" t="s">
        <v>10</v>
      </c>
      <c r="I4" s="66" t="s">
        <v>12</v>
      </c>
      <c r="J4" s="7" t="s">
        <v>19</v>
      </c>
      <c r="K4" s="4">
        <v>24</v>
      </c>
      <c r="L4" s="67">
        <v>90</v>
      </c>
      <c r="M4" s="54">
        <v>42</v>
      </c>
      <c r="N4" s="6"/>
      <c r="O4" s="53">
        <f>+N4*M4</f>
        <v>0</v>
      </c>
    </row>
    <row r="5" spans="2:15" ht="60" customHeight="1">
      <c r="B5" s="4"/>
      <c r="C5" s="4" t="s">
        <v>85</v>
      </c>
      <c r="D5" s="4" t="s">
        <v>22</v>
      </c>
      <c r="E5" s="4" t="s">
        <v>23</v>
      </c>
      <c r="F5" s="4">
        <v>302</v>
      </c>
      <c r="G5" s="66" t="s">
        <v>9</v>
      </c>
      <c r="H5" s="66" t="s">
        <v>10</v>
      </c>
      <c r="I5" s="66" t="s">
        <v>12</v>
      </c>
      <c r="J5" s="7" t="s">
        <v>19</v>
      </c>
      <c r="K5" s="4">
        <v>24</v>
      </c>
      <c r="L5" s="67">
        <v>90</v>
      </c>
      <c r="M5" s="54">
        <v>42</v>
      </c>
      <c r="N5" s="6"/>
      <c r="O5" s="53">
        <f>+N5*M5</f>
        <v>0</v>
      </c>
    </row>
    <row r="6" spans="2:15" ht="60" customHeight="1">
      <c r="B6" s="4"/>
      <c r="C6" s="4" t="s">
        <v>85</v>
      </c>
      <c r="D6" s="4" t="s">
        <v>24</v>
      </c>
      <c r="E6" s="4" t="s">
        <v>25</v>
      </c>
      <c r="F6" s="4">
        <v>997</v>
      </c>
      <c r="G6" s="66" t="s">
        <v>16</v>
      </c>
      <c r="H6" s="66" t="s">
        <v>12</v>
      </c>
      <c r="I6" s="66" t="s">
        <v>12</v>
      </c>
      <c r="J6" s="7" t="s">
        <v>19</v>
      </c>
      <c r="K6" s="4">
        <v>12</v>
      </c>
      <c r="L6" s="67">
        <v>90</v>
      </c>
      <c r="M6" s="54">
        <v>42</v>
      </c>
      <c r="N6" s="6"/>
      <c r="O6" s="53">
        <f>+N6*M6</f>
        <v>0</v>
      </c>
    </row>
    <row r="7" spans="2:15" ht="60" customHeight="1">
      <c r="B7" s="4"/>
      <c r="C7" s="4" t="s">
        <v>85</v>
      </c>
      <c r="D7" s="4" t="s">
        <v>26</v>
      </c>
      <c r="E7" s="4" t="s">
        <v>27</v>
      </c>
      <c r="F7" s="4">
        <v>997</v>
      </c>
      <c r="G7" s="66" t="s">
        <v>16</v>
      </c>
      <c r="H7" s="66" t="s">
        <v>12</v>
      </c>
      <c r="I7" s="66" t="s">
        <v>12</v>
      </c>
      <c r="J7" s="7" t="s">
        <v>19</v>
      </c>
      <c r="K7" s="4">
        <v>12</v>
      </c>
      <c r="L7" s="67">
        <v>90</v>
      </c>
      <c r="M7" s="54">
        <v>42</v>
      </c>
      <c r="N7" s="6"/>
      <c r="O7" s="53">
        <f>+N7*M7</f>
        <v>0</v>
      </c>
    </row>
    <row r="8" spans="2:15" ht="60" customHeight="1">
      <c r="B8" s="4"/>
      <c r="C8" s="4" t="s">
        <v>85</v>
      </c>
      <c r="D8" s="4" t="s">
        <v>28</v>
      </c>
      <c r="E8" s="4" t="s">
        <v>29</v>
      </c>
      <c r="F8" s="4">
        <v>500</v>
      </c>
      <c r="G8" s="66" t="s">
        <v>9</v>
      </c>
      <c r="H8" s="66" t="s">
        <v>10</v>
      </c>
      <c r="I8" s="66" t="s">
        <v>12</v>
      </c>
      <c r="J8" s="7" t="s">
        <v>19</v>
      </c>
      <c r="K8" s="4">
        <v>36</v>
      </c>
      <c r="L8" s="67">
        <v>65</v>
      </c>
      <c r="M8" s="54">
        <v>34</v>
      </c>
      <c r="N8" s="6"/>
      <c r="O8" s="53">
        <f>+N8*M8</f>
        <v>0</v>
      </c>
    </row>
    <row r="9" spans="2:15" ht="60" customHeight="1">
      <c r="B9" s="4"/>
      <c r="C9" s="4" t="s">
        <v>85</v>
      </c>
      <c r="D9" s="4" t="s">
        <v>30</v>
      </c>
      <c r="E9" s="4" t="s">
        <v>31</v>
      </c>
      <c r="F9" s="4">
        <v>500</v>
      </c>
      <c r="G9" s="66" t="s">
        <v>9</v>
      </c>
      <c r="H9" s="66" t="s">
        <v>10</v>
      </c>
      <c r="I9" s="66" t="s">
        <v>12</v>
      </c>
      <c r="J9" s="7" t="s">
        <v>19</v>
      </c>
      <c r="K9" s="4">
        <v>36</v>
      </c>
      <c r="L9" s="67">
        <v>65</v>
      </c>
      <c r="M9" s="54">
        <v>34</v>
      </c>
      <c r="N9" s="6"/>
      <c r="O9" s="53">
        <f>+N9*M9</f>
        <v>0</v>
      </c>
    </row>
    <row r="10" spans="2:15" ht="60" customHeight="1">
      <c r="B10" s="4"/>
      <c r="C10" s="4" t="s">
        <v>85</v>
      </c>
      <c r="D10" s="4" t="s">
        <v>32</v>
      </c>
      <c r="E10" s="4" t="s">
        <v>33</v>
      </c>
      <c r="F10" s="4">
        <v>500</v>
      </c>
      <c r="G10" s="66" t="s">
        <v>9</v>
      </c>
      <c r="H10" s="66" t="s">
        <v>10</v>
      </c>
      <c r="I10" s="66" t="s">
        <v>12</v>
      </c>
      <c r="J10" s="7" t="s">
        <v>19</v>
      </c>
      <c r="K10" s="4">
        <v>36</v>
      </c>
      <c r="L10" s="67">
        <v>65</v>
      </c>
      <c r="M10" s="54">
        <v>34</v>
      </c>
      <c r="N10" s="6"/>
      <c r="O10" s="53">
        <f>+N10*M10</f>
        <v>0</v>
      </c>
    </row>
    <row r="11" spans="2:15" ht="60" customHeight="1">
      <c r="B11" s="4"/>
      <c r="C11" s="4" t="s">
        <v>85</v>
      </c>
      <c r="D11" s="4" t="s">
        <v>34</v>
      </c>
      <c r="E11" s="4" t="s">
        <v>35</v>
      </c>
      <c r="F11" s="4">
        <v>500</v>
      </c>
      <c r="G11" s="66" t="s">
        <v>16</v>
      </c>
      <c r="H11" s="66" t="s">
        <v>12</v>
      </c>
      <c r="I11" s="66" t="s">
        <v>12</v>
      </c>
      <c r="J11" s="7" t="s">
        <v>19</v>
      </c>
      <c r="K11" s="4">
        <v>12</v>
      </c>
      <c r="L11" s="67">
        <v>65</v>
      </c>
      <c r="M11" s="54">
        <v>33</v>
      </c>
      <c r="N11" s="6"/>
      <c r="O11" s="53">
        <f>+N11*M11</f>
        <v>0</v>
      </c>
    </row>
    <row r="12" spans="2:15" ht="60" customHeight="1">
      <c r="B12" s="4"/>
      <c r="C12" s="4" t="s">
        <v>85</v>
      </c>
      <c r="D12" s="4" t="s">
        <v>36</v>
      </c>
      <c r="E12" s="4" t="s">
        <v>37</v>
      </c>
      <c r="F12" s="4">
        <v>500</v>
      </c>
      <c r="G12" s="66" t="s">
        <v>16</v>
      </c>
      <c r="H12" s="66" t="s">
        <v>12</v>
      </c>
      <c r="I12" s="66" t="s">
        <v>12</v>
      </c>
      <c r="J12" s="7" t="s">
        <v>19</v>
      </c>
      <c r="K12" s="4">
        <v>24</v>
      </c>
      <c r="L12" s="67">
        <v>65</v>
      </c>
      <c r="M12" s="54">
        <v>33</v>
      </c>
      <c r="N12" s="6"/>
      <c r="O12" s="53">
        <f>+N12*M12</f>
        <v>0</v>
      </c>
    </row>
    <row r="13" spans="2:15" ht="60" customHeight="1">
      <c r="B13" s="4"/>
      <c r="C13" s="4" t="s">
        <v>85</v>
      </c>
      <c r="D13" s="4" t="s">
        <v>38</v>
      </c>
      <c r="E13" s="4" t="s">
        <v>39</v>
      </c>
      <c r="F13" s="4">
        <v>500</v>
      </c>
      <c r="G13" s="66" t="s">
        <v>16</v>
      </c>
      <c r="H13" s="66" t="s">
        <v>12</v>
      </c>
      <c r="I13" s="66" t="s">
        <v>12</v>
      </c>
      <c r="J13" s="7" t="s">
        <v>19</v>
      </c>
      <c r="K13" s="4">
        <v>12</v>
      </c>
      <c r="L13" s="67">
        <v>65</v>
      </c>
      <c r="M13" s="54">
        <v>33</v>
      </c>
      <c r="N13" s="6"/>
      <c r="O13" s="53">
        <f>+N13*M13</f>
        <v>0</v>
      </c>
    </row>
    <row r="14" spans="2:15" ht="60" customHeight="1">
      <c r="B14" s="4"/>
      <c r="C14" s="4" t="s">
        <v>85</v>
      </c>
      <c r="D14" s="4" t="s">
        <v>40</v>
      </c>
      <c r="E14" s="4" t="s">
        <v>41</v>
      </c>
      <c r="F14" s="4">
        <v>500</v>
      </c>
      <c r="G14" s="66" t="s">
        <v>16</v>
      </c>
      <c r="H14" s="66" t="s">
        <v>12</v>
      </c>
      <c r="I14" s="66" t="s">
        <v>12</v>
      </c>
      <c r="J14" s="7" t="s">
        <v>19</v>
      </c>
      <c r="K14" s="4">
        <v>36</v>
      </c>
      <c r="L14" s="67">
        <v>65</v>
      </c>
      <c r="M14" s="54">
        <v>33</v>
      </c>
      <c r="N14" s="6"/>
      <c r="O14" s="53">
        <f>+N14*M14</f>
        <v>0</v>
      </c>
    </row>
    <row r="15" spans="2:15" ht="60" customHeight="1">
      <c r="B15" s="4"/>
      <c r="C15" s="4" t="s">
        <v>85</v>
      </c>
      <c r="D15" s="4" t="s">
        <v>42</v>
      </c>
      <c r="E15" s="4" t="s">
        <v>43</v>
      </c>
      <c r="F15" s="4">
        <v>500</v>
      </c>
      <c r="G15" s="66" t="s">
        <v>16</v>
      </c>
      <c r="H15" s="66" t="s">
        <v>12</v>
      </c>
      <c r="I15" s="66" t="s">
        <v>12</v>
      </c>
      <c r="J15" s="7" t="s">
        <v>19</v>
      </c>
      <c r="K15" s="4">
        <v>24</v>
      </c>
      <c r="L15" s="67">
        <v>65</v>
      </c>
      <c r="M15" s="54">
        <v>33</v>
      </c>
      <c r="N15" s="6"/>
      <c r="O15" s="53">
        <f>+N15*M15</f>
        <v>0</v>
      </c>
    </row>
    <row r="16" spans="2:15" ht="60" customHeight="1">
      <c r="B16" s="4"/>
      <c r="C16" s="4" t="s">
        <v>85</v>
      </c>
      <c r="D16" s="4" t="s">
        <v>44</v>
      </c>
      <c r="E16" s="4" t="s">
        <v>45</v>
      </c>
      <c r="F16" s="4">
        <v>500</v>
      </c>
      <c r="G16" s="66" t="s">
        <v>16</v>
      </c>
      <c r="H16" s="66" t="s">
        <v>12</v>
      </c>
      <c r="I16" s="66" t="s">
        <v>11</v>
      </c>
      <c r="J16" s="7" t="s">
        <v>19</v>
      </c>
      <c r="K16" s="4">
        <v>24</v>
      </c>
      <c r="L16" s="67">
        <v>65</v>
      </c>
      <c r="M16" s="54">
        <v>33</v>
      </c>
      <c r="N16" s="6"/>
      <c r="O16" s="53">
        <f>+N16*M16</f>
        <v>0</v>
      </c>
    </row>
    <row r="17" spans="2:15" ht="60" customHeight="1">
      <c r="B17" s="4"/>
      <c r="C17" s="4" t="s">
        <v>85</v>
      </c>
      <c r="D17" s="4" t="s">
        <v>46</v>
      </c>
      <c r="E17" s="4" t="s">
        <v>47</v>
      </c>
      <c r="F17" s="4">
        <v>500</v>
      </c>
      <c r="G17" s="66" t="s">
        <v>16</v>
      </c>
      <c r="H17" s="66" t="s">
        <v>12</v>
      </c>
      <c r="I17" s="66" t="s">
        <v>12</v>
      </c>
      <c r="J17" s="7" t="s">
        <v>19</v>
      </c>
      <c r="K17" s="4">
        <v>12</v>
      </c>
      <c r="L17" s="67">
        <v>65</v>
      </c>
      <c r="M17" s="54">
        <v>33</v>
      </c>
      <c r="N17" s="6"/>
      <c r="O17" s="53">
        <f>+N17*M17</f>
        <v>0</v>
      </c>
    </row>
    <row r="18" spans="2:15" ht="60" customHeight="1">
      <c r="B18" s="4"/>
      <c r="C18" s="4" t="s">
        <v>85</v>
      </c>
      <c r="D18" s="4" t="s">
        <v>48</v>
      </c>
      <c r="E18" s="4" t="s">
        <v>49</v>
      </c>
      <c r="F18" s="4">
        <v>500</v>
      </c>
      <c r="G18" s="66" t="s">
        <v>16</v>
      </c>
      <c r="H18" s="66" t="s">
        <v>12</v>
      </c>
      <c r="I18" s="66" t="s">
        <v>12</v>
      </c>
      <c r="J18" s="7" t="s">
        <v>19</v>
      </c>
      <c r="K18" s="4">
        <v>12</v>
      </c>
      <c r="L18" s="67">
        <v>65</v>
      </c>
      <c r="M18" s="54">
        <v>33</v>
      </c>
      <c r="N18" s="6"/>
      <c r="O18" s="53">
        <f>+N18*M18</f>
        <v>0</v>
      </c>
    </row>
    <row r="19" spans="2:15" ht="60" customHeight="1">
      <c r="B19" s="4"/>
      <c r="C19" s="4" t="s">
        <v>85</v>
      </c>
      <c r="D19" s="4" t="s">
        <v>81</v>
      </c>
      <c r="E19" s="4" t="s">
        <v>74</v>
      </c>
      <c r="F19" s="4" t="s">
        <v>75</v>
      </c>
      <c r="G19" s="66" t="s">
        <v>9</v>
      </c>
      <c r="H19" s="66" t="s">
        <v>10</v>
      </c>
      <c r="I19" s="66" t="s">
        <v>52</v>
      </c>
      <c r="J19" s="7" t="s">
        <v>19</v>
      </c>
      <c r="K19" s="4">
        <v>684</v>
      </c>
      <c r="L19" s="67">
        <v>110</v>
      </c>
      <c r="M19" s="54">
        <v>49</v>
      </c>
      <c r="N19" s="6"/>
      <c r="O19" s="53">
        <f>+N19*M19</f>
        <v>0</v>
      </c>
    </row>
    <row r="20" spans="2:15" ht="60" customHeight="1">
      <c r="B20" s="4"/>
      <c r="C20" s="4" t="s">
        <v>85</v>
      </c>
      <c r="D20" s="4" t="s">
        <v>82</v>
      </c>
      <c r="E20" s="4" t="s">
        <v>76</v>
      </c>
      <c r="F20" s="4" t="s">
        <v>75</v>
      </c>
      <c r="G20" s="66" t="s">
        <v>9</v>
      </c>
      <c r="H20" s="66" t="s">
        <v>10</v>
      </c>
      <c r="I20" s="66" t="s">
        <v>52</v>
      </c>
      <c r="J20" s="7" t="s">
        <v>19</v>
      </c>
      <c r="K20" s="4">
        <v>720</v>
      </c>
      <c r="L20" s="67">
        <v>110</v>
      </c>
      <c r="M20" s="54">
        <v>49</v>
      </c>
      <c r="N20" s="6"/>
      <c r="O20" s="53">
        <f>+N20*M20</f>
        <v>0</v>
      </c>
    </row>
    <row r="21" spans="2:15" ht="60" customHeight="1">
      <c r="B21" s="4"/>
      <c r="C21" s="4" t="s">
        <v>85</v>
      </c>
      <c r="D21" s="4" t="s">
        <v>183</v>
      </c>
      <c r="E21" s="4" t="s">
        <v>76</v>
      </c>
      <c r="F21" s="4" t="s">
        <v>75</v>
      </c>
      <c r="G21" s="66" t="s">
        <v>9</v>
      </c>
      <c r="H21" s="66" t="s">
        <v>10</v>
      </c>
      <c r="I21" s="66" t="s">
        <v>11</v>
      </c>
      <c r="J21" s="7" t="s">
        <v>19</v>
      </c>
      <c r="K21" s="4">
        <v>24</v>
      </c>
      <c r="L21" s="67">
        <v>110</v>
      </c>
      <c r="M21" s="54">
        <v>49</v>
      </c>
      <c r="N21" s="6"/>
      <c r="O21" s="53">
        <f>+N21*M21</f>
        <v>0</v>
      </c>
    </row>
    <row r="22" spans="2:15" ht="60" customHeight="1">
      <c r="B22" s="4"/>
      <c r="C22" s="4" t="s">
        <v>85</v>
      </c>
      <c r="D22" s="4" t="s">
        <v>83</v>
      </c>
      <c r="E22" s="4" t="s">
        <v>77</v>
      </c>
      <c r="F22" s="4" t="s">
        <v>75</v>
      </c>
      <c r="G22" s="66" t="s">
        <v>9</v>
      </c>
      <c r="H22" s="66" t="s">
        <v>10</v>
      </c>
      <c r="I22" s="66" t="s">
        <v>52</v>
      </c>
      <c r="J22" s="7" t="s">
        <v>19</v>
      </c>
      <c r="K22" s="4">
        <v>468</v>
      </c>
      <c r="L22" s="67">
        <v>110</v>
      </c>
      <c r="M22" s="54">
        <v>49</v>
      </c>
      <c r="N22" s="6"/>
      <c r="O22" s="53">
        <f>+N22*M22</f>
        <v>0</v>
      </c>
    </row>
    <row r="23" spans="2:15" ht="60" customHeight="1">
      <c r="B23" s="4"/>
      <c r="C23" s="4" t="s">
        <v>85</v>
      </c>
      <c r="D23" s="4" t="s">
        <v>86</v>
      </c>
      <c r="E23" s="4" t="s">
        <v>17</v>
      </c>
      <c r="F23" s="4">
        <v>1906</v>
      </c>
      <c r="G23" s="66" t="s">
        <v>9</v>
      </c>
      <c r="H23" s="66" t="s">
        <v>10</v>
      </c>
      <c r="I23" s="66" t="s">
        <v>52</v>
      </c>
      <c r="J23" s="7" t="s">
        <v>19</v>
      </c>
      <c r="K23" s="4">
        <v>180</v>
      </c>
      <c r="L23" s="67">
        <v>160</v>
      </c>
      <c r="M23" s="54">
        <v>71</v>
      </c>
      <c r="N23" s="6"/>
      <c r="O23" s="53">
        <f>+N23*M23</f>
        <v>0</v>
      </c>
    </row>
    <row r="24" spans="2:15" ht="60" customHeight="1">
      <c r="B24" s="4"/>
      <c r="C24" s="4" t="s">
        <v>85</v>
      </c>
      <c r="D24" s="4" t="s">
        <v>87</v>
      </c>
      <c r="E24" s="4" t="s">
        <v>72</v>
      </c>
      <c r="F24" s="4">
        <v>1906</v>
      </c>
      <c r="G24" s="66" t="s">
        <v>9</v>
      </c>
      <c r="H24" s="66" t="s">
        <v>10</v>
      </c>
      <c r="I24" s="66" t="s">
        <v>52</v>
      </c>
      <c r="J24" s="7" t="s">
        <v>19</v>
      </c>
      <c r="K24" s="4">
        <v>180</v>
      </c>
      <c r="L24" s="67">
        <v>160</v>
      </c>
      <c r="M24" s="54">
        <v>71</v>
      </c>
      <c r="N24" s="6"/>
      <c r="O24" s="53">
        <f>+N24*M24</f>
        <v>0</v>
      </c>
    </row>
    <row r="25" spans="2:15" ht="60" customHeight="1">
      <c r="B25" s="4"/>
      <c r="C25" s="4" t="s">
        <v>85</v>
      </c>
      <c r="D25" s="4" t="s">
        <v>88</v>
      </c>
      <c r="E25" s="4" t="s">
        <v>73</v>
      </c>
      <c r="F25" s="4">
        <v>1906</v>
      </c>
      <c r="G25" s="66" t="s">
        <v>9</v>
      </c>
      <c r="H25" s="66" t="s">
        <v>10</v>
      </c>
      <c r="I25" s="66" t="s">
        <v>52</v>
      </c>
      <c r="J25" s="7" t="s">
        <v>19</v>
      </c>
      <c r="K25" s="4">
        <v>168</v>
      </c>
      <c r="L25" s="67">
        <v>160</v>
      </c>
      <c r="M25" s="54">
        <v>71</v>
      </c>
      <c r="N25" s="6"/>
      <c r="O25" s="53">
        <f>+N25*M25</f>
        <v>0</v>
      </c>
    </row>
    <row r="26" spans="2:15" ht="60" customHeight="1">
      <c r="B26" s="4"/>
      <c r="C26" s="4" t="s">
        <v>89</v>
      </c>
      <c r="D26" s="4" t="s">
        <v>90</v>
      </c>
      <c r="E26" s="4" t="s">
        <v>120</v>
      </c>
      <c r="F26" s="4">
        <v>680</v>
      </c>
      <c r="G26" s="4" t="s">
        <v>148</v>
      </c>
      <c r="H26" s="4" t="s">
        <v>10</v>
      </c>
      <c r="I26" s="4" t="s">
        <v>12</v>
      </c>
      <c r="J26" s="10" t="s">
        <v>19</v>
      </c>
      <c r="K26" s="4">
        <v>12</v>
      </c>
      <c r="L26" s="5">
        <v>80</v>
      </c>
      <c r="M26" s="54">
        <v>43</v>
      </c>
      <c r="N26" s="6"/>
      <c r="O26" s="53">
        <f>+N26*M26</f>
        <v>0</v>
      </c>
    </row>
    <row r="27" spans="2:15" ht="60" customHeight="1">
      <c r="B27" s="4"/>
      <c r="C27" s="4" t="s">
        <v>89</v>
      </c>
      <c r="D27" s="4" t="s">
        <v>91</v>
      </c>
      <c r="E27" s="4" t="s">
        <v>121</v>
      </c>
      <c r="F27" s="4">
        <v>680</v>
      </c>
      <c r="G27" s="4" t="s">
        <v>149</v>
      </c>
      <c r="H27" s="4" t="s">
        <v>12</v>
      </c>
      <c r="I27" s="4" t="s">
        <v>12</v>
      </c>
      <c r="J27" s="10" t="s">
        <v>19</v>
      </c>
      <c r="K27" s="4">
        <v>12</v>
      </c>
      <c r="L27" s="5">
        <v>80</v>
      </c>
      <c r="M27" s="54">
        <v>43</v>
      </c>
      <c r="N27" s="6"/>
      <c r="O27" s="53">
        <f>+N27*M27</f>
        <v>0</v>
      </c>
    </row>
    <row r="28" spans="2:15" ht="60" customHeight="1">
      <c r="B28" s="4"/>
      <c r="C28" s="4" t="s">
        <v>89</v>
      </c>
      <c r="D28" s="4" t="s">
        <v>92</v>
      </c>
      <c r="E28" s="4" t="s">
        <v>122</v>
      </c>
      <c r="F28" s="4" t="s">
        <v>153</v>
      </c>
      <c r="G28" s="4" t="s">
        <v>149</v>
      </c>
      <c r="H28" s="4" t="s">
        <v>10</v>
      </c>
      <c r="I28" s="4" t="s">
        <v>11</v>
      </c>
      <c r="J28" s="10" t="s">
        <v>187</v>
      </c>
      <c r="K28" s="4">
        <v>12</v>
      </c>
      <c r="L28" s="5">
        <v>70</v>
      </c>
      <c r="M28" s="54">
        <v>40</v>
      </c>
      <c r="N28" s="6"/>
      <c r="O28" s="53">
        <f>+N28*M28</f>
        <v>0</v>
      </c>
    </row>
    <row r="29" spans="2:15" ht="60" customHeight="1">
      <c r="B29" s="4"/>
      <c r="C29" s="4" t="s">
        <v>89</v>
      </c>
      <c r="D29" s="4" t="s">
        <v>93</v>
      </c>
      <c r="E29" s="4" t="s">
        <v>123</v>
      </c>
      <c r="F29" s="4">
        <v>430</v>
      </c>
      <c r="G29" s="4" t="s">
        <v>148</v>
      </c>
      <c r="H29" s="4" t="s">
        <v>10</v>
      </c>
      <c r="I29" s="4" t="s">
        <v>12</v>
      </c>
      <c r="J29" s="10" t="s">
        <v>19</v>
      </c>
      <c r="K29" s="4">
        <v>12</v>
      </c>
      <c r="L29" s="5">
        <v>55</v>
      </c>
      <c r="M29" s="54">
        <v>34</v>
      </c>
      <c r="N29" s="6"/>
      <c r="O29" s="53">
        <f>+N29*M29</f>
        <v>0</v>
      </c>
    </row>
    <row r="30" spans="2:15" ht="60" customHeight="1">
      <c r="B30" s="4"/>
      <c r="C30" s="4" t="s">
        <v>89</v>
      </c>
      <c r="D30" s="4" t="s">
        <v>94</v>
      </c>
      <c r="E30" s="4" t="s">
        <v>124</v>
      </c>
      <c r="F30" s="4">
        <v>430</v>
      </c>
      <c r="G30" s="4" t="s">
        <v>149</v>
      </c>
      <c r="H30" s="4" t="s">
        <v>12</v>
      </c>
      <c r="I30" s="4" t="s">
        <v>12</v>
      </c>
      <c r="J30" s="10" t="s">
        <v>19</v>
      </c>
      <c r="K30" s="4">
        <v>12</v>
      </c>
      <c r="L30" s="5">
        <v>55</v>
      </c>
      <c r="M30" s="54">
        <v>34</v>
      </c>
      <c r="N30" s="6"/>
      <c r="O30" s="53">
        <f>+N30*M30</f>
        <v>0</v>
      </c>
    </row>
    <row r="31" spans="2:15" ht="60" customHeight="1">
      <c r="B31" s="4"/>
      <c r="C31" s="4" t="s">
        <v>89</v>
      </c>
      <c r="D31" s="4" t="s">
        <v>95</v>
      </c>
      <c r="E31" s="4" t="s">
        <v>125</v>
      </c>
      <c r="F31" s="4" t="s">
        <v>151</v>
      </c>
      <c r="G31" s="4" t="s">
        <v>63</v>
      </c>
      <c r="H31" s="4" t="s">
        <v>10</v>
      </c>
      <c r="I31" s="4" t="s">
        <v>11</v>
      </c>
      <c r="J31" s="10" t="s">
        <v>19</v>
      </c>
      <c r="K31" s="4">
        <v>12</v>
      </c>
      <c r="L31" s="5">
        <v>40</v>
      </c>
      <c r="M31" s="54">
        <v>23</v>
      </c>
      <c r="N31" s="6"/>
      <c r="O31" s="53">
        <f>+N31*M31</f>
        <v>0</v>
      </c>
    </row>
    <row r="32" spans="2:15" ht="60" customHeight="1">
      <c r="B32" s="4"/>
      <c r="C32" s="4" t="s">
        <v>89</v>
      </c>
      <c r="D32" s="4" t="s">
        <v>96</v>
      </c>
      <c r="E32" s="4" t="s">
        <v>126</v>
      </c>
      <c r="F32" s="4" t="s">
        <v>151</v>
      </c>
      <c r="G32" s="4" t="s">
        <v>63</v>
      </c>
      <c r="H32" s="4" t="s">
        <v>10</v>
      </c>
      <c r="I32" s="4" t="s">
        <v>12</v>
      </c>
      <c r="J32" s="10" t="s">
        <v>19</v>
      </c>
      <c r="K32" s="4">
        <v>24</v>
      </c>
      <c r="L32" s="5">
        <v>40</v>
      </c>
      <c r="M32" s="54">
        <v>23</v>
      </c>
      <c r="N32" s="6"/>
      <c r="O32" s="53">
        <f>+N32*M32</f>
        <v>0</v>
      </c>
    </row>
    <row r="33" spans="2:15" ht="60" customHeight="1">
      <c r="B33" s="4"/>
      <c r="C33" s="4" t="s">
        <v>89</v>
      </c>
      <c r="D33" s="4" t="s">
        <v>97</v>
      </c>
      <c r="E33" s="4" t="s">
        <v>127</v>
      </c>
      <c r="F33" s="4" t="s">
        <v>151</v>
      </c>
      <c r="G33" s="4" t="s">
        <v>63</v>
      </c>
      <c r="H33" s="4" t="s">
        <v>10</v>
      </c>
      <c r="I33" s="4" t="s">
        <v>12</v>
      </c>
      <c r="J33" s="10" t="s">
        <v>19</v>
      </c>
      <c r="K33" s="4">
        <v>72</v>
      </c>
      <c r="L33" s="5">
        <v>40</v>
      </c>
      <c r="M33" s="54">
        <v>23</v>
      </c>
      <c r="N33" s="6"/>
      <c r="O33" s="53">
        <f>+N33*M33</f>
        <v>0</v>
      </c>
    </row>
    <row r="34" spans="2:15" ht="60" customHeight="1">
      <c r="B34" s="4"/>
      <c r="C34" s="4" t="s">
        <v>89</v>
      </c>
      <c r="D34" s="4" t="s">
        <v>98</v>
      </c>
      <c r="E34" s="4" t="s">
        <v>128</v>
      </c>
      <c r="F34" s="4" t="s">
        <v>151</v>
      </c>
      <c r="G34" s="4" t="s">
        <v>63</v>
      </c>
      <c r="H34" s="4" t="s">
        <v>10</v>
      </c>
      <c r="I34" s="4" t="s">
        <v>12</v>
      </c>
      <c r="J34" s="10" t="s">
        <v>19</v>
      </c>
      <c r="K34" s="4">
        <v>24</v>
      </c>
      <c r="L34" s="5">
        <v>40</v>
      </c>
      <c r="M34" s="54">
        <v>23</v>
      </c>
      <c r="N34" s="6"/>
      <c r="O34" s="53">
        <f>+N34*M34</f>
        <v>0</v>
      </c>
    </row>
    <row r="35" spans="2:15" ht="60" customHeight="1">
      <c r="B35" s="4"/>
      <c r="C35" s="4" t="s">
        <v>89</v>
      </c>
      <c r="D35" s="4" t="s">
        <v>99</v>
      </c>
      <c r="E35" s="4" t="s">
        <v>129</v>
      </c>
      <c r="F35" s="4" t="s">
        <v>151</v>
      </c>
      <c r="G35" s="4" t="s">
        <v>63</v>
      </c>
      <c r="H35" s="4" t="s">
        <v>10</v>
      </c>
      <c r="I35" s="4" t="s">
        <v>11</v>
      </c>
      <c r="J35" s="10" t="s">
        <v>19</v>
      </c>
      <c r="K35" s="4">
        <v>48</v>
      </c>
      <c r="L35" s="5">
        <v>40</v>
      </c>
      <c r="M35" s="54">
        <v>23</v>
      </c>
      <c r="N35" s="6"/>
      <c r="O35" s="53">
        <f>+N35*M35</f>
        <v>0</v>
      </c>
    </row>
    <row r="36" spans="2:15" ht="60" customHeight="1">
      <c r="B36" s="4"/>
      <c r="C36" s="4" t="s">
        <v>89</v>
      </c>
      <c r="D36" s="4" t="s">
        <v>100</v>
      </c>
      <c r="E36" s="4" t="s">
        <v>130</v>
      </c>
      <c r="F36" s="4" t="s">
        <v>152</v>
      </c>
      <c r="G36" s="4" t="s">
        <v>63</v>
      </c>
      <c r="H36" s="4" t="s">
        <v>10</v>
      </c>
      <c r="I36" s="4" t="s">
        <v>11</v>
      </c>
      <c r="J36" s="10" t="s">
        <v>19</v>
      </c>
      <c r="K36" s="4">
        <v>48</v>
      </c>
      <c r="L36" s="5">
        <v>30</v>
      </c>
      <c r="M36" s="54">
        <v>18</v>
      </c>
      <c r="N36" s="6"/>
      <c r="O36" s="53">
        <f>+N36*M36</f>
        <v>0</v>
      </c>
    </row>
    <row r="37" spans="2:15" ht="60" customHeight="1">
      <c r="B37" s="4"/>
      <c r="C37" s="4" t="s">
        <v>89</v>
      </c>
      <c r="D37" s="4" t="s">
        <v>101</v>
      </c>
      <c r="E37" s="4" t="s">
        <v>131</v>
      </c>
      <c r="F37" s="4" t="s">
        <v>152</v>
      </c>
      <c r="G37" s="4" t="s">
        <v>63</v>
      </c>
      <c r="H37" s="4" t="s">
        <v>10</v>
      </c>
      <c r="I37" s="4" t="s">
        <v>11</v>
      </c>
      <c r="J37" s="10" t="s">
        <v>19</v>
      </c>
      <c r="K37" s="4">
        <v>12</v>
      </c>
      <c r="L37" s="5">
        <v>30</v>
      </c>
      <c r="M37" s="54">
        <v>18</v>
      </c>
      <c r="N37" s="6"/>
      <c r="O37" s="53">
        <f>+N37*M37</f>
        <v>0</v>
      </c>
    </row>
    <row r="38" spans="2:15" ht="60" customHeight="1">
      <c r="B38" s="4"/>
      <c r="C38" s="4" t="s">
        <v>89</v>
      </c>
      <c r="D38" s="4" t="s">
        <v>102</v>
      </c>
      <c r="E38" s="4" t="s">
        <v>132</v>
      </c>
      <c r="F38" s="4" t="s">
        <v>152</v>
      </c>
      <c r="G38" s="4" t="s">
        <v>63</v>
      </c>
      <c r="H38" s="4" t="s">
        <v>10</v>
      </c>
      <c r="I38" s="4" t="s">
        <v>11</v>
      </c>
      <c r="J38" s="10" t="s">
        <v>19</v>
      </c>
      <c r="K38" s="4">
        <v>12</v>
      </c>
      <c r="L38" s="5">
        <v>30</v>
      </c>
      <c r="M38" s="54">
        <v>18</v>
      </c>
      <c r="N38" s="6"/>
      <c r="O38" s="53">
        <f>+N38*M38</f>
        <v>0</v>
      </c>
    </row>
    <row r="39" spans="2:15" ht="60" customHeight="1">
      <c r="B39" s="4"/>
      <c r="C39" s="4" t="s">
        <v>89</v>
      </c>
      <c r="D39" s="4" t="s">
        <v>103</v>
      </c>
      <c r="E39" s="4" t="s">
        <v>133</v>
      </c>
      <c r="F39" s="4" t="s">
        <v>152</v>
      </c>
      <c r="G39" s="4" t="s">
        <v>63</v>
      </c>
      <c r="H39" s="4" t="s">
        <v>10</v>
      </c>
      <c r="I39" s="4" t="s">
        <v>11</v>
      </c>
      <c r="J39" s="10" t="s">
        <v>19</v>
      </c>
      <c r="K39" s="4">
        <v>24</v>
      </c>
      <c r="L39" s="5">
        <v>30</v>
      </c>
      <c r="M39" s="54">
        <v>18</v>
      </c>
      <c r="N39" s="6"/>
      <c r="O39" s="53">
        <f>+N39*M39</f>
        <v>0</v>
      </c>
    </row>
    <row r="40" spans="2:15" ht="60" customHeight="1">
      <c r="B40" s="4"/>
      <c r="C40" s="4" t="s">
        <v>89</v>
      </c>
      <c r="D40" s="4" t="s">
        <v>104</v>
      </c>
      <c r="E40" s="4" t="s">
        <v>134</v>
      </c>
      <c r="F40" s="4">
        <v>550</v>
      </c>
      <c r="G40" s="4" t="s">
        <v>148</v>
      </c>
      <c r="H40" s="4" t="s">
        <v>10</v>
      </c>
      <c r="I40" s="4" t="s">
        <v>12</v>
      </c>
      <c r="J40" s="10" t="s">
        <v>188</v>
      </c>
      <c r="K40" s="4">
        <v>24</v>
      </c>
      <c r="L40" s="5">
        <v>130</v>
      </c>
      <c r="M40" s="54">
        <v>55</v>
      </c>
      <c r="N40" s="6"/>
      <c r="O40" s="53">
        <f>+N40*M40</f>
        <v>0</v>
      </c>
    </row>
    <row r="41" spans="2:15" ht="60" customHeight="1">
      <c r="B41" s="4"/>
      <c r="C41" s="4" t="s">
        <v>89</v>
      </c>
      <c r="D41" s="4" t="s">
        <v>105</v>
      </c>
      <c r="E41" s="4" t="s">
        <v>136</v>
      </c>
      <c r="F41" s="4">
        <v>574</v>
      </c>
      <c r="G41" s="4" t="s">
        <v>148</v>
      </c>
      <c r="H41" s="4" t="s">
        <v>10</v>
      </c>
      <c r="I41" s="4" t="s">
        <v>12</v>
      </c>
      <c r="J41" s="10" t="s">
        <v>19</v>
      </c>
      <c r="K41" s="4">
        <v>12</v>
      </c>
      <c r="L41" s="5">
        <v>110</v>
      </c>
      <c r="M41" s="54">
        <v>54</v>
      </c>
      <c r="N41" s="6"/>
      <c r="O41" s="53">
        <f>+N41*M41</f>
        <v>0</v>
      </c>
    </row>
    <row r="42" spans="2:15" ht="60" customHeight="1">
      <c r="B42" s="4"/>
      <c r="C42" s="4" t="s">
        <v>89</v>
      </c>
      <c r="D42" s="4" t="s">
        <v>106</v>
      </c>
      <c r="E42" s="4" t="s">
        <v>137</v>
      </c>
      <c r="F42" s="4">
        <v>574</v>
      </c>
      <c r="G42" s="4" t="s">
        <v>149</v>
      </c>
      <c r="H42" s="4" t="s">
        <v>12</v>
      </c>
      <c r="I42" s="4" t="s">
        <v>12</v>
      </c>
      <c r="J42" s="10" t="s">
        <v>19</v>
      </c>
      <c r="K42" s="4">
        <v>24</v>
      </c>
      <c r="L42" s="5">
        <v>120</v>
      </c>
      <c r="M42" s="54">
        <v>57</v>
      </c>
      <c r="N42" s="6"/>
      <c r="O42" s="53">
        <f>+N42*M42</f>
        <v>0</v>
      </c>
    </row>
    <row r="43" spans="2:15" ht="60" customHeight="1">
      <c r="B43" s="4"/>
      <c r="C43" s="4" t="s">
        <v>89</v>
      </c>
      <c r="D43" s="4" t="s">
        <v>107</v>
      </c>
      <c r="E43" s="4" t="s">
        <v>138</v>
      </c>
      <c r="F43" s="4">
        <v>574</v>
      </c>
      <c r="G43" s="4" t="s">
        <v>149</v>
      </c>
      <c r="H43" s="4" t="s">
        <v>12</v>
      </c>
      <c r="I43" s="4" t="s">
        <v>12</v>
      </c>
      <c r="J43" s="10" t="s">
        <v>19</v>
      </c>
      <c r="K43" s="4">
        <v>24</v>
      </c>
      <c r="L43" s="5">
        <v>120</v>
      </c>
      <c r="M43" s="54">
        <v>57</v>
      </c>
      <c r="N43" s="6"/>
      <c r="O43" s="53">
        <f>+N43*M43</f>
        <v>0</v>
      </c>
    </row>
    <row r="44" spans="2:15" ht="60" customHeight="1">
      <c r="B44" s="4"/>
      <c r="C44" s="4" t="s">
        <v>89</v>
      </c>
      <c r="D44" s="4" t="s">
        <v>108</v>
      </c>
      <c r="E44" s="4" t="s">
        <v>139</v>
      </c>
      <c r="F44" s="4">
        <v>327</v>
      </c>
      <c r="G44" s="4" t="s">
        <v>149</v>
      </c>
      <c r="H44" s="4" t="s">
        <v>12</v>
      </c>
      <c r="I44" s="4" t="s">
        <v>12</v>
      </c>
      <c r="J44" s="10" t="s">
        <v>190</v>
      </c>
      <c r="K44" s="4">
        <v>12</v>
      </c>
      <c r="L44" s="5">
        <v>90</v>
      </c>
      <c r="M44" s="54">
        <v>39</v>
      </c>
      <c r="N44" s="6"/>
      <c r="O44" s="53">
        <f>+N44*M44</f>
        <v>0</v>
      </c>
    </row>
    <row r="45" spans="2:15" ht="60" customHeight="1">
      <c r="B45" s="4"/>
      <c r="C45" s="4" t="s">
        <v>89</v>
      </c>
      <c r="D45" s="4" t="s">
        <v>109</v>
      </c>
      <c r="E45" s="4" t="s">
        <v>140</v>
      </c>
      <c r="F45" s="4">
        <v>237</v>
      </c>
      <c r="G45" s="4" t="s">
        <v>148</v>
      </c>
      <c r="H45" s="4" t="s">
        <v>10</v>
      </c>
      <c r="I45" s="4" t="s">
        <v>12</v>
      </c>
      <c r="J45" s="10" t="s">
        <v>19</v>
      </c>
      <c r="K45" s="4">
        <v>36</v>
      </c>
      <c r="L45" s="5">
        <v>95</v>
      </c>
      <c r="M45" s="54">
        <v>48</v>
      </c>
      <c r="N45" s="6"/>
      <c r="O45" s="53">
        <f>+N45*M45</f>
        <v>0</v>
      </c>
    </row>
    <row r="46" spans="2:15" ht="60" customHeight="1">
      <c r="B46" s="4"/>
      <c r="C46" s="4" t="s">
        <v>89</v>
      </c>
      <c r="D46" s="4" t="s">
        <v>110</v>
      </c>
      <c r="E46" s="4" t="s">
        <v>141</v>
      </c>
      <c r="F46" s="4">
        <v>237</v>
      </c>
      <c r="G46" s="4" t="s">
        <v>148</v>
      </c>
      <c r="H46" s="4" t="s">
        <v>10</v>
      </c>
      <c r="I46" s="4" t="s">
        <v>12</v>
      </c>
      <c r="J46" s="10" t="s">
        <v>19</v>
      </c>
      <c r="K46" s="4">
        <v>36</v>
      </c>
      <c r="L46" s="5">
        <v>95</v>
      </c>
      <c r="M46" s="54">
        <v>48</v>
      </c>
      <c r="N46" s="6"/>
      <c r="O46" s="53">
        <f>+N46*M46</f>
        <v>0</v>
      </c>
    </row>
    <row r="47" spans="2:15" ht="60" customHeight="1">
      <c r="B47" s="4"/>
      <c r="C47" s="4" t="s">
        <v>89</v>
      </c>
      <c r="D47" s="4" t="s">
        <v>111</v>
      </c>
      <c r="E47" s="4" t="s">
        <v>142</v>
      </c>
      <c r="F47" s="4">
        <v>237</v>
      </c>
      <c r="G47" s="4" t="s">
        <v>148</v>
      </c>
      <c r="H47" s="4" t="s">
        <v>10</v>
      </c>
      <c r="I47" s="4" t="s">
        <v>12</v>
      </c>
      <c r="J47" s="10" t="s">
        <v>191</v>
      </c>
      <c r="K47" s="4">
        <v>36</v>
      </c>
      <c r="L47" s="5">
        <v>85</v>
      </c>
      <c r="M47" s="54">
        <v>37</v>
      </c>
      <c r="N47" s="6"/>
      <c r="O47" s="53">
        <f>+N47*M47</f>
        <v>0</v>
      </c>
    </row>
    <row r="48" spans="2:15" ht="60" customHeight="1">
      <c r="B48" s="4"/>
      <c r="C48" s="4" t="s">
        <v>89</v>
      </c>
      <c r="D48" s="4" t="s">
        <v>112</v>
      </c>
      <c r="E48" s="4" t="s">
        <v>143</v>
      </c>
      <c r="F48" s="4">
        <v>237</v>
      </c>
      <c r="G48" s="4" t="s">
        <v>148</v>
      </c>
      <c r="H48" s="4" t="s">
        <v>10</v>
      </c>
      <c r="I48" s="4" t="s">
        <v>12</v>
      </c>
      <c r="J48" s="10" t="s">
        <v>189</v>
      </c>
      <c r="K48" s="4">
        <v>36</v>
      </c>
      <c r="L48" s="5">
        <v>85</v>
      </c>
      <c r="M48" s="54">
        <v>37</v>
      </c>
      <c r="N48" s="6"/>
      <c r="O48" s="53">
        <f>+N48*M48</f>
        <v>0</v>
      </c>
    </row>
    <row r="49" spans="2:15" ht="60" customHeight="1">
      <c r="B49" s="4"/>
      <c r="C49" s="4" t="s">
        <v>89</v>
      </c>
      <c r="D49" s="4" t="s">
        <v>113</v>
      </c>
      <c r="E49" s="4" t="s">
        <v>144</v>
      </c>
      <c r="F49" s="4">
        <v>2002</v>
      </c>
      <c r="G49" s="4" t="s">
        <v>148</v>
      </c>
      <c r="H49" s="4" t="s">
        <v>10</v>
      </c>
      <c r="I49" s="4" t="s">
        <v>11</v>
      </c>
      <c r="J49" s="10" t="s">
        <v>187</v>
      </c>
      <c r="K49" s="4">
        <v>12</v>
      </c>
      <c r="L49" s="5">
        <v>170</v>
      </c>
      <c r="M49" s="54">
        <v>71</v>
      </c>
      <c r="N49" s="6"/>
      <c r="O49" s="53">
        <f>+N49*M49</f>
        <v>0</v>
      </c>
    </row>
    <row r="50" spans="2:15" ht="60" customHeight="1">
      <c r="B50" s="4"/>
      <c r="C50" s="4" t="s">
        <v>89</v>
      </c>
      <c r="D50" s="4" t="s">
        <v>114</v>
      </c>
      <c r="E50" s="4" t="s">
        <v>144</v>
      </c>
      <c r="F50" s="4">
        <v>2002</v>
      </c>
      <c r="G50" s="4" t="s">
        <v>148</v>
      </c>
      <c r="H50" s="4" t="s">
        <v>10</v>
      </c>
      <c r="I50" s="4" t="s">
        <v>52</v>
      </c>
      <c r="J50" s="10" t="s">
        <v>187</v>
      </c>
      <c r="K50" s="4">
        <v>264</v>
      </c>
      <c r="L50" s="5">
        <v>170</v>
      </c>
      <c r="M50" s="54">
        <v>71</v>
      </c>
      <c r="N50" s="6"/>
      <c r="O50" s="53">
        <f>+N50*M50</f>
        <v>0</v>
      </c>
    </row>
    <row r="51" spans="2:15" ht="60" customHeight="1">
      <c r="B51" s="4"/>
      <c r="C51" s="4" t="s">
        <v>89</v>
      </c>
      <c r="D51" s="4" t="s">
        <v>115</v>
      </c>
      <c r="E51" s="4" t="s">
        <v>145</v>
      </c>
      <c r="F51" s="4">
        <v>2002</v>
      </c>
      <c r="G51" s="4" t="s">
        <v>148</v>
      </c>
      <c r="H51" s="4" t="s">
        <v>10</v>
      </c>
      <c r="I51" s="4" t="s">
        <v>52</v>
      </c>
      <c r="J51" s="10" t="s">
        <v>187</v>
      </c>
      <c r="K51" s="4">
        <v>252</v>
      </c>
      <c r="L51" s="5">
        <v>170</v>
      </c>
      <c r="M51" s="54">
        <v>71</v>
      </c>
      <c r="N51" s="6"/>
      <c r="O51" s="53">
        <f>+N51*M51</f>
        <v>0</v>
      </c>
    </row>
    <row r="52" spans="2:15" ht="60" customHeight="1">
      <c r="B52" s="4"/>
      <c r="C52" s="4" t="s">
        <v>89</v>
      </c>
      <c r="D52" s="4" t="s">
        <v>116</v>
      </c>
      <c r="E52" s="4" t="s">
        <v>146</v>
      </c>
      <c r="F52" s="4">
        <v>550</v>
      </c>
      <c r="G52" s="4" t="s">
        <v>148</v>
      </c>
      <c r="H52" s="4" t="s">
        <v>10</v>
      </c>
      <c r="I52" s="4" t="s">
        <v>52</v>
      </c>
      <c r="J52" s="10" t="s">
        <v>187</v>
      </c>
      <c r="K52" s="4">
        <v>72</v>
      </c>
      <c r="L52" s="5">
        <v>130</v>
      </c>
      <c r="M52" s="54">
        <v>65</v>
      </c>
      <c r="N52" s="6"/>
      <c r="O52" s="53">
        <f>+N52*M52</f>
        <v>0</v>
      </c>
    </row>
    <row r="53" spans="2:15" ht="60" customHeight="1">
      <c r="B53" s="4"/>
      <c r="C53" s="4" t="s">
        <v>89</v>
      </c>
      <c r="D53" s="4" t="s">
        <v>117</v>
      </c>
      <c r="E53" s="4" t="s">
        <v>135</v>
      </c>
      <c r="F53" s="4">
        <v>550</v>
      </c>
      <c r="G53" s="4" t="s">
        <v>148</v>
      </c>
      <c r="H53" s="4" t="s">
        <v>10</v>
      </c>
      <c r="I53" s="4" t="s">
        <v>52</v>
      </c>
      <c r="J53" s="10" t="s">
        <v>189</v>
      </c>
      <c r="K53" s="4">
        <v>96</v>
      </c>
      <c r="L53" s="5">
        <v>130</v>
      </c>
      <c r="M53" s="54">
        <v>55</v>
      </c>
      <c r="N53" s="6"/>
      <c r="O53" s="53">
        <f>+N53*M53</f>
        <v>0</v>
      </c>
    </row>
    <row r="54" spans="2:15" ht="60" customHeight="1">
      <c r="B54" s="4"/>
      <c r="C54" s="4" t="s">
        <v>89</v>
      </c>
      <c r="D54" s="4" t="s">
        <v>118</v>
      </c>
      <c r="E54" s="4" t="s">
        <v>147</v>
      </c>
      <c r="F54" s="4">
        <v>327</v>
      </c>
      <c r="G54" s="4" t="s">
        <v>63</v>
      </c>
      <c r="H54" s="4" t="s">
        <v>10</v>
      </c>
      <c r="I54" s="4" t="s">
        <v>52</v>
      </c>
      <c r="J54" s="10" t="s">
        <v>187</v>
      </c>
      <c r="K54" s="4">
        <v>432</v>
      </c>
      <c r="L54" s="5">
        <v>100</v>
      </c>
      <c r="M54" s="54">
        <v>52</v>
      </c>
      <c r="N54" s="6"/>
      <c r="O54" s="53">
        <f>+N54*M54</f>
        <v>0</v>
      </c>
    </row>
    <row r="55" spans="2:15" ht="60" customHeight="1">
      <c r="B55" s="4"/>
      <c r="C55" s="4" t="s">
        <v>89</v>
      </c>
      <c r="D55" s="4" t="s">
        <v>119</v>
      </c>
      <c r="E55" s="4" t="s">
        <v>147</v>
      </c>
      <c r="F55" s="4">
        <v>327</v>
      </c>
      <c r="G55" s="4" t="s">
        <v>63</v>
      </c>
      <c r="H55" s="4" t="s">
        <v>10</v>
      </c>
      <c r="I55" s="4" t="s">
        <v>150</v>
      </c>
      <c r="J55" s="10" t="s">
        <v>187</v>
      </c>
      <c r="K55" s="4">
        <v>432</v>
      </c>
      <c r="L55" s="5">
        <v>100</v>
      </c>
      <c r="M55" s="54">
        <v>52</v>
      </c>
      <c r="N55" s="6"/>
      <c r="O55" s="53">
        <f>+N55*M55</f>
        <v>0</v>
      </c>
    </row>
    <row r="56" spans="2:15" ht="60" customHeight="1">
      <c r="B56" s="4"/>
      <c r="C56" s="4" t="s">
        <v>85</v>
      </c>
      <c r="D56" s="4" t="s">
        <v>172</v>
      </c>
      <c r="E56" s="4" t="s">
        <v>13</v>
      </c>
      <c r="F56" s="4">
        <v>550</v>
      </c>
      <c r="G56" s="4" t="s">
        <v>182</v>
      </c>
      <c r="H56" s="4" t="s">
        <v>10</v>
      </c>
      <c r="I56" s="4" t="s">
        <v>52</v>
      </c>
      <c r="J56" s="7" t="s">
        <v>19</v>
      </c>
      <c r="K56" s="4">
        <v>60</v>
      </c>
      <c r="L56" s="5">
        <v>130</v>
      </c>
      <c r="M56" s="54">
        <v>60</v>
      </c>
      <c r="N56" s="6"/>
      <c r="O56" s="53">
        <f>+N56*M56</f>
        <v>0</v>
      </c>
    </row>
    <row r="57" spans="2:15" ht="60" customHeight="1">
      <c r="B57" s="4"/>
      <c r="C57" s="4" t="s">
        <v>85</v>
      </c>
      <c r="D57" s="4" t="s">
        <v>173</v>
      </c>
      <c r="E57" s="4" t="s">
        <v>14</v>
      </c>
      <c r="F57" s="4">
        <v>550</v>
      </c>
      <c r="G57" s="4" t="s">
        <v>182</v>
      </c>
      <c r="H57" s="4" t="s">
        <v>10</v>
      </c>
      <c r="I57" s="4" t="s">
        <v>52</v>
      </c>
      <c r="J57" s="7" t="s">
        <v>19</v>
      </c>
      <c r="K57" s="4">
        <v>60</v>
      </c>
      <c r="L57" s="5">
        <v>110</v>
      </c>
      <c r="M57" s="54">
        <v>53</v>
      </c>
      <c r="N57" s="6"/>
      <c r="O57" s="53">
        <f>+N57*M57</f>
        <v>0</v>
      </c>
    </row>
    <row r="58" spans="2:15" ht="60" customHeight="1">
      <c r="B58" s="4"/>
      <c r="C58" s="4" t="s">
        <v>85</v>
      </c>
      <c r="D58" s="4" t="s">
        <v>174</v>
      </c>
      <c r="E58" s="4" t="s">
        <v>15</v>
      </c>
      <c r="F58" s="4">
        <v>550</v>
      </c>
      <c r="G58" s="4" t="s">
        <v>182</v>
      </c>
      <c r="H58" s="4" t="s">
        <v>10</v>
      </c>
      <c r="I58" s="4" t="s">
        <v>52</v>
      </c>
      <c r="J58" s="7" t="s">
        <v>19</v>
      </c>
      <c r="K58" s="4">
        <v>300</v>
      </c>
      <c r="L58" s="5">
        <v>130</v>
      </c>
      <c r="M58" s="54">
        <v>60</v>
      </c>
      <c r="N58" s="6"/>
      <c r="O58" s="53">
        <f>+N58*M58</f>
        <v>0</v>
      </c>
    </row>
    <row r="59" spans="2:15" ht="60" customHeight="1">
      <c r="B59" s="4"/>
      <c r="C59" s="4" t="s">
        <v>85</v>
      </c>
      <c r="D59" s="4" t="s">
        <v>175</v>
      </c>
      <c r="E59" s="4" t="s">
        <v>18</v>
      </c>
      <c r="F59" s="4">
        <v>2002</v>
      </c>
      <c r="G59" s="4" t="s">
        <v>182</v>
      </c>
      <c r="H59" s="4" t="s">
        <v>10</v>
      </c>
      <c r="I59" s="4" t="s">
        <v>52</v>
      </c>
      <c r="J59" s="7" t="s">
        <v>19</v>
      </c>
      <c r="K59" s="4">
        <v>456</v>
      </c>
      <c r="L59" s="5">
        <v>160</v>
      </c>
      <c r="M59" s="54">
        <v>69</v>
      </c>
      <c r="N59" s="6"/>
      <c r="O59" s="53">
        <f>+N59*M59</f>
        <v>0</v>
      </c>
    </row>
    <row r="60" spans="2:15" ht="60" customHeight="1">
      <c r="B60" s="4"/>
      <c r="C60" s="4" t="s">
        <v>85</v>
      </c>
      <c r="D60" s="4" t="s">
        <v>176</v>
      </c>
      <c r="E60" s="4" t="s">
        <v>50</v>
      </c>
      <c r="F60" s="4">
        <v>574</v>
      </c>
      <c r="G60" s="4" t="s">
        <v>182</v>
      </c>
      <c r="H60" s="4" t="s">
        <v>10</v>
      </c>
      <c r="I60" s="4" t="s">
        <v>52</v>
      </c>
      <c r="J60" s="7" t="s">
        <v>19</v>
      </c>
      <c r="K60" s="4">
        <v>360</v>
      </c>
      <c r="L60" s="5">
        <v>100</v>
      </c>
      <c r="M60" s="54">
        <v>47</v>
      </c>
      <c r="N60" s="6"/>
      <c r="O60" s="53">
        <f>+N60*M60</f>
        <v>0</v>
      </c>
    </row>
    <row r="61" spans="2:15" ht="60" customHeight="1">
      <c r="B61" s="4"/>
      <c r="C61" s="4" t="s">
        <v>85</v>
      </c>
      <c r="D61" s="4" t="s">
        <v>177</v>
      </c>
      <c r="E61" s="4" t="s">
        <v>51</v>
      </c>
      <c r="F61" s="4">
        <v>574</v>
      </c>
      <c r="G61" s="4" t="s">
        <v>182</v>
      </c>
      <c r="H61" s="4" t="s">
        <v>10</v>
      </c>
      <c r="I61" s="4" t="s">
        <v>52</v>
      </c>
      <c r="J61" s="7" t="s">
        <v>19</v>
      </c>
      <c r="K61" s="4">
        <v>360</v>
      </c>
      <c r="L61" s="5">
        <v>100</v>
      </c>
      <c r="M61" s="54">
        <v>46</v>
      </c>
      <c r="N61" s="6"/>
      <c r="O61" s="53">
        <f>+N61*M61</f>
        <v>0</v>
      </c>
    </row>
    <row r="62" spans="2:15" ht="60" customHeight="1">
      <c r="B62" s="4"/>
      <c r="C62" s="4" t="s">
        <v>85</v>
      </c>
      <c r="D62" s="4" t="s">
        <v>83</v>
      </c>
      <c r="E62" s="4" t="s">
        <v>77</v>
      </c>
      <c r="F62" s="4" t="s">
        <v>75</v>
      </c>
      <c r="G62" s="4" t="s">
        <v>182</v>
      </c>
      <c r="H62" s="4" t="s">
        <v>10</v>
      </c>
      <c r="I62" s="4" t="s">
        <v>52</v>
      </c>
      <c r="J62" s="7" t="s">
        <v>19</v>
      </c>
      <c r="K62" s="4">
        <v>216</v>
      </c>
      <c r="L62" s="5">
        <v>110</v>
      </c>
      <c r="M62" s="54">
        <v>49</v>
      </c>
      <c r="N62" s="6"/>
      <c r="O62" s="53">
        <f>+N62*M62</f>
        <v>0</v>
      </c>
    </row>
    <row r="63" spans="2:15" ht="60" customHeight="1">
      <c r="B63" s="4"/>
      <c r="C63" s="4" t="s">
        <v>85</v>
      </c>
      <c r="D63" s="4" t="s">
        <v>178</v>
      </c>
      <c r="E63" s="4" t="s">
        <v>78</v>
      </c>
      <c r="F63" s="4" t="s">
        <v>75</v>
      </c>
      <c r="G63" s="4" t="s">
        <v>182</v>
      </c>
      <c r="H63" s="4" t="s">
        <v>10</v>
      </c>
      <c r="I63" s="4" t="s">
        <v>52</v>
      </c>
      <c r="J63" s="7" t="s">
        <v>19</v>
      </c>
      <c r="K63" s="4">
        <v>180</v>
      </c>
      <c r="L63" s="5">
        <v>90</v>
      </c>
      <c r="M63" s="54">
        <v>43</v>
      </c>
      <c r="N63" s="6"/>
      <c r="O63" s="53">
        <f>+N63*M63</f>
        <v>0</v>
      </c>
    </row>
    <row r="64" spans="2:15" ht="60" customHeight="1">
      <c r="B64" s="4"/>
      <c r="C64" s="4" t="s">
        <v>85</v>
      </c>
      <c r="D64" s="4" t="s">
        <v>179</v>
      </c>
      <c r="E64" s="4" t="s">
        <v>79</v>
      </c>
      <c r="F64" s="4" t="s">
        <v>75</v>
      </c>
      <c r="G64" s="4" t="s">
        <v>182</v>
      </c>
      <c r="H64" s="4" t="s">
        <v>10</v>
      </c>
      <c r="I64" s="4" t="s">
        <v>52</v>
      </c>
      <c r="J64" s="7" t="s">
        <v>19</v>
      </c>
      <c r="K64" s="4">
        <v>228</v>
      </c>
      <c r="L64" s="5">
        <v>90</v>
      </c>
      <c r="M64" s="54">
        <v>43</v>
      </c>
      <c r="N64" s="6"/>
      <c r="O64" s="53">
        <f>+N64*M64</f>
        <v>0</v>
      </c>
    </row>
    <row r="65" spans="2:15" ht="60" customHeight="1">
      <c r="B65" s="4"/>
      <c r="C65" s="4" t="s">
        <v>85</v>
      </c>
      <c r="D65" s="4" t="s">
        <v>180</v>
      </c>
      <c r="E65" s="4" t="s">
        <v>80</v>
      </c>
      <c r="F65" s="4" t="s">
        <v>75</v>
      </c>
      <c r="G65" s="4" t="s">
        <v>182</v>
      </c>
      <c r="H65" s="4" t="s">
        <v>10</v>
      </c>
      <c r="I65" s="4" t="s">
        <v>52</v>
      </c>
      <c r="J65" s="7" t="s">
        <v>19</v>
      </c>
      <c r="K65" s="4">
        <v>708</v>
      </c>
      <c r="L65" s="5">
        <v>90</v>
      </c>
      <c r="M65" s="54">
        <v>43</v>
      </c>
      <c r="N65" s="6"/>
      <c r="O65" s="53">
        <f>+N65*M65</f>
        <v>0</v>
      </c>
    </row>
    <row r="66" spans="2:15" ht="60" customHeight="1">
      <c r="B66" s="4"/>
      <c r="C66" s="4" t="s">
        <v>85</v>
      </c>
      <c r="D66" s="4" t="s">
        <v>181</v>
      </c>
      <c r="E66" s="4" t="s">
        <v>171</v>
      </c>
      <c r="F66" s="4" t="s">
        <v>75</v>
      </c>
      <c r="G66" s="4" t="s">
        <v>182</v>
      </c>
      <c r="H66" s="4" t="s">
        <v>10</v>
      </c>
      <c r="I66" s="4" t="s">
        <v>52</v>
      </c>
      <c r="J66" s="7" t="s">
        <v>19</v>
      </c>
      <c r="K66" s="4">
        <v>324</v>
      </c>
      <c r="L66" s="5">
        <v>90</v>
      </c>
      <c r="M66" s="54">
        <v>43</v>
      </c>
      <c r="N66" s="6"/>
      <c r="O66" s="53">
        <f>+N66*M66</f>
        <v>0</v>
      </c>
    </row>
  </sheetData>
  <autoFilter ref="C3:O66"/>
  <phoneticPr fontId="7" type="noConversion"/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showGridLines="0" zoomScale="80" zoomScaleNormal="80" workbookViewId="0"/>
  </sheetViews>
  <sheetFormatPr defaultColWidth="11.42578125" defaultRowHeight="21"/>
  <cols>
    <col min="1" max="1" width="22.42578125" style="12" bestFit="1" customWidth="1"/>
    <col min="2" max="2" width="8" style="12" bestFit="1" customWidth="1"/>
    <col min="3" max="3" width="8.7109375" style="12" bestFit="1" customWidth="1"/>
    <col min="4" max="4" width="8" style="12" bestFit="1" customWidth="1"/>
    <col min="5" max="5" width="8.7109375" style="12" bestFit="1" customWidth="1"/>
    <col min="6" max="6" width="8" style="12" bestFit="1" customWidth="1"/>
    <col min="7" max="7" width="10.42578125" style="12" bestFit="1" customWidth="1"/>
    <col min="8" max="8" width="7" style="12" bestFit="1" customWidth="1"/>
    <col min="9" max="10" width="8.7109375" style="12" bestFit="1" customWidth="1"/>
    <col min="11" max="11" width="10.42578125" style="12" bestFit="1" customWidth="1"/>
    <col min="12" max="13" width="8.7109375" style="12" bestFit="1" customWidth="1"/>
    <col min="14" max="14" width="7.28515625" style="12" customWidth="1"/>
    <col min="15" max="15" width="8" style="12" customWidth="1"/>
    <col min="16" max="16" width="11.42578125" style="12"/>
    <col min="17" max="18" width="13.42578125" style="12" bestFit="1" customWidth="1"/>
    <col min="19" max="16384" width="11.42578125" style="12"/>
  </cols>
  <sheetData>
    <row r="1" spans="1:18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8">
      <c r="A2" s="68" t="s">
        <v>53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4" spans="1:18" ht="21.75" thickBot="1">
      <c r="A4" s="13" t="s">
        <v>54</v>
      </c>
    </row>
    <row r="5" spans="1:18" s="59" customFormat="1" ht="21.75" customHeight="1" thickBot="1">
      <c r="A5" s="55" t="s">
        <v>55</v>
      </c>
      <c r="B5" s="56">
        <v>6</v>
      </c>
      <c r="C5" s="57">
        <v>6.5</v>
      </c>
      <c r="D5" s="57">
        <v>7</v>
      </c>
      <c r="E5" s="57">
        <v>7.5</v>
      </c>
      <c r="F5" s="57">
        <v>8</v>
      </c>
      <c r="G5" s="57">
        <v>8.5</v>
      </c>
      <c r="H5" s="57">
        <v>9</v>
      </c>
      <c r="I5" s="57">
        <v>9.5</v>
      </c>
      <c r="J5" s="57">
        <v>10</v>
      </c>
      <c r="K5" s="57">
        <v>10.5</v>
      </c>
      <c r="L5" s="57">
        <v>11</v>
      </c>
      <c r="M5" s="57">
        <v>11.5</v>
      </c>
      <c r="N5" s="57">
        <v>12</v>
      </c>
      <c r="O5" s="58">
        <v>13</v>
      </c>
      <c r="Q5" s="69" t="s">
        <v>155</v>
      </c>
      <c r="R5" s="70"/>
    </row>
    <row r="6" spans="1:18">
      <c r="A6" s="14" t="s">
        <v>11</v>
      </c>
      <c r="B6" s="15"/>
      <c r="C6" s="16"/>
      <c r="D6" s="16">
        <v>1</v>
      </c>
      <c r="E6" s="16">
        <v>1</v>
      </c>
      <c r="F6" s="16">
        <v>1</v>
      </c>
      <c r="G6" s="16">
        <v>2</v>
      </c>
      <c r="H6" s="16">
        <v>2</v>
      </c>
      <c r="I6" s="16">
        <v>2</v>
      </c>
      <c r="J6" s="16">
        <v>1</v>
      </c>
      <c r="K6" s="16">
        <v>1</v>
      </c>
      <c r="L6" s="16">
        <v>1</v>
      </c>
      <c r="M6" s="16"/>
      <c r="N6" s="16"/>
      <c r="O6" s="17"/>
      <c r="Q6" s="18" t="s">
        <v>156</v>
      </c>
      <c r="R6" s="19" t="s">
        <v>159</v>
      </c>
    </row>
    <row r="7" spans="1:18">
      <c r="A7" s="20" t="s">
        <v>56</v>
      </c>
      <c r="B7" s="21"/>
      <c r="C7" s="22"/>
      <c r="D7" s="22"/>
      <c r="E7" s="22">
        <v>1</v>
      </c>
      <c r="F7" s="22">
        <v>1</v>
      </c>
      <c r="G7" s="22">
        <v>1</v>
      </c>
      <c r="H7" s="22">
        <v>1</v>
      </c>
      <c r="I7" s="22">
        <v>2</v>
      </c>
      <c r="J7" s="22">
        <v>2</v>
      </c>
      <c r="K7" s="22">
        <v>1</v>
      </c>
      <c r="L7" s="22">
        <v>1</v>
      </c>
      <c r="M7" s="22">
        <v>1</v>
      </c>
      <c r="N7" s="22">
        <v>1</v>
      </c>
      <c r="O7" s="19"/>
      <c r="Q7" s="18" t="s">
        <v>12</v>
      </c>
      <c r="R7" s="19" t="s">
        <v>160</v>
      </c>
    </row>
    <row r="8" spans="1:18">
      <c r="A8" s="20" t="s">
        <v>185</v>
      </c>
      <c r="B8" s="21"/>
      <c r="C8" s="22"/>
      <c r="D8" s="22"/>
      <c r="E8" s="22"/>
      <c r="F8" s="22">
        <v>3</v>
      </c>
      <c r="G8" s="22">
        <v>3</v>
      </c>
      <c r="H8" s="22">
        <v>3</v>
      </c>
      <c r="I8" s="22">
        <v>3</v>
      </c>
      <c r="J8" s="22"/>
      <c r="K8" s="22"/>
      <c r="L8" s="22"/>
      <c r="M8" s="22"/>
      <c r="N8" s="22"/>
      <c r="O8" s="19"/>
      <c r="Q8" s="18" t="s">
        <v>10</v>
      </c>
      <c r="R8" s="19" t="s">
        <v>161</v>
      </c>
    </row>
    <row r="9" spans="1:18">
      <c r="A9" s="20" t="s">
        <v>71</v>
      </c>
      <c r="B9" s="21"/>
      <c r="C9" s="22"/>
      <c r="D9" s="22"/>
      <c r="E9" s="22"/>
      <c r="F9" s="22">
        <v>2</v>
      </c>
      <c r="G9" s="22">
        <v>2</v>
      </c>
      <c r="H9" s="22">
        <v>2</v>
      </c>
      <c r="I9" s="22">
        <v>2</v>
      </c>
      <c r="J9" s="22">
        <v>2</v>
      </c>
      <c r="K9" s="22">
        <v>2</v>
      </c>
      <c r="L9" s="22"/>
      <c r="M9" s="22"/>
      <c r="N9" s="22"/>
      <c r="O9" s="19"/>
      <c r="Q9" s="18" t="s">
        <v>57</v>
      </c>
      <c r="R9" s="19" t="s">
        <v>162</v>
      </c>
    </row>
    <row r="10" spans="1:18">
      <c r="A10" s="20" t="s">
        <v>186</v>
      </c>
      <c r="B10" s="21"/>
      <c r="C10" s="22"/>
      <c r="D10" s="22">
        <v>2</v>
      </c>
      <c r="E10" s="22">
        <v>2</v>
      </c>
      <c r="F10" s="22">
        <v>2</v>
      </c>
      <c r="G10" s="22">
        <v>2</v>
      </c>
      <c r="H10" s="22">
        <v>2</v>
      </c>
      <c r="I10" s="22">
        <v>2</v>
      </c>
      <c r="J10" s="22"/>
      <c r="K10" s="22"/>
      <c r="L10" s="22"/>
      <c r="M10" s="22"/>
      <c r="N10" s="22"/>
      <c r="O10" s="19"/>
      <c r="Q10" s="18" t="s">
        <v>157</v>
      </c>
      <c r="R10" s="19" t="s">
        <v>163</v>
      </c>
    </row>
    <row r="11" spans="1:18" ht="21.75" thickBot="1">
      <c r="A11" s="20">
        <v>13</v>
      </c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19">
        <v>1</v>
      </c>
      <c r="Q11" s="31" t="s">
        <v>158</v>
      </c>
      <c r="R11" s="32" t="s">
        <v>164</v>
      </c>
    </row>
    <row r="12" spans="1:18">
      <c r="A12" s="20" t="s">
        <v>58</v>
      </c>
      <c r="B12" s="21"/>
      <c r="C12" s="22"/>
      <c r="D12" s="22"/>
      <c r="E12" s="22"/>
      <c r="F12" s="22"/>
      <c r="G12" s="22">
        <v>4</v>
      </c>
      <c r="H12" s="22">
        <v>4</v>
      </c>
      <c r="I12" s="22">
        <v>4</v>
      </c>
      <c r="J12" s="22"/>
      <c r="K12" s="22"/>
      <c r="L12" s="22"/>
      <c r="M12" s="22"/>
      <c r="N12" s="22"/>
      <c r="O12" s="23"/>
    </row>
    <row r="13" spans="1:18">
      <c r="A13" s="20" t="s">
        <v>59</v>
      </c>
      <c r="B13" s="24"/>
      <c r="C13" s="25"/>
      <c r="D13" s="25"/>
      <c r="E13" s="25"/>
      <c r="F13" s="25"/>
      <c r="G13" s="25"/>
      <c r="H13" s="25"/>
      <c r="I13" s="25">
        <v>3</v>
      </c>
      <c r="J13" s="25">
        <v>3</v>
      </c>
      <c r="K13" s="25">
        <v>3</v>
      </c>
      <c r="L13" s="25">
        <v>3</v>
      </c>
      <c r="M13" s="25"/>
      <c r="N13" s="25"/>
      <c r="O13" s="26"/>
    </row>
    <row r="14" spans="1:18" ht="21.75" thickBot="1">
      <c r="A14" s="27" t="s">
        <v>52</v>
      </c>
      <c r="B14" s="28"/>
      <c r="C14" s="29"/>
      <c r="D14" s="29">
        <v>2</v>
      </c>
      <c r="E14" s="29">
        <v>2</v>
      </c>
      <c r="F14" s="29">
        <v>2</v>
      </c>
      <c r="G14" s="29">
        <v>2</v>
      </c>
      <c r="H14" s="29">
        <v>2</v>
      </c>
      <c r="I14" s="29">
        <v>1</v>
      </c>
      <c r="J14" s="29">
        <v>1</v>
      </c>
      <c r="K14" s="29"/>
      <c r="L14" s="29"/>
      <c r="M14" s="29"/>
      <c r="N14" s="29"/>
      <c r="O14" s="30"/>
    </row>
    <row r="15" spans="1:18"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</row>
    <row r="16" spans="1:18" ht="21.75" thickBot="1">
      <c r="A16" s="13" t="s">
        <v>60</v>
      </c>
    </row>
    <row r="17" spans="1:17" ht="21.75" customHeight="1" thickBot="1">
      <c r="A17" s="55" t="s">
        <v>61</v>
      </c>
      <c r="B17" s="56">
        <v>6.5</v>
      </c>
      <c r="C17" s="57">
        <v>7</v>
      </c>
      <c r="D17" s="57">
        <v>7.5</v>
      </c>
      <c r="E17" s="57">
        <v>8</v>
      </c>
      <c r="F17" s="57">
        <v>8.5</v>
      </c>
      <c r="G17" s="57">
        <v>9</v>
      </c>
      <c r="H17" s="57">
        <v>9.5</v>
      </c>
      <c r="I17" s="57">
        <v>10</v>
      </c>
      <c r="J17" s="57">
        <v>10.5</v>
      </c>
      <c r="K17" s="57">
        <v>11</v>
      </c>
      <c r="L17" s="57">
        <v>11.5</v>
      </c>
      <c r="M17" s="58">
        <v>12</v>
      </c>
    </row>
    <row r="18" spans="1:17">
      <c r="A18" s="14" t="s">
        <v>11</v>
      </c>
      <c r="B18" s="60">
        <v>1</v>
      </c>
      <c r="C18" s="34">
        <v>2</v>
      </c>
      <c r="D18" s="34">
        <v>2</v>
      </c>
      <c r="E18" s="34">
        <v>2</v>
      </c>
      <c r="F18" s="34">
        <v>2</v>
      </c>
      <c r="G18" s="34">
        <v>1</v>
      </c>
      <c r="H18" s="34">
        <v>1</v>
      </c>
      <c r="I18" s="34">
        <v>1</v>
      </c>
      <c r="J18" s="34"/>
      <c r="K18" s="34"/>
      <c r="L18" s="34"/>
      <c r="M18" s="35"/>
    </row>
    <row r="19" spans="1:17" ht="21.75" thickBot="1">
      <c r="A19" s="27" t="s">
        <v>12</v>
      </c>
      <c r="B19" s="28"/>
      <c r="C19" s="29"/>
      <c r="D19" s="29">
        <v>1</v>
      </c>
      <c r="E19" s="29">
        <v>1</v>
      </c>
      <c r="F19" s="29">
        <v>1</v>
      </c>
      <c r="G19" s="29">
        <v>1</v>
      </c>
      <c r="H19" s="29">
        <v>2</v>
      </c>
      <c r="I19" s="29">
        <v>2</v>
      </c>
      <c r="J19" s="29">
        <v>1</v>
      </c>
      <c r="K19" s="29">
        <v>1</v>
      </c>
      <c r="L19" s="29">
        <v>1</v>
      </c>
      <c r="M19" s="32">
        <v>1</v>
      </c>
    </row>
    <row r="20" spans="1:17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7" ht="21.75" thickBot="1">
      <c r="A21" s="13" t="s">
        <v>62</v>
      </c>
    </row>
    <row r="22" spans="1:17" s="13" customFormat="1" ht="21.75" customHeight="1" thickBot="1">
      <c r="A22" s="55" t="s">
        <v>55</v>
      </c>
      <c r="B22" s="56">
        <v>5</v>
      </c>
      <c r="C22" s="57">
        <v>5.5</v>
      </c>
      <c r="D22" s="57">
        <v>6</v>
      </c>
      <c r="E22" s="57">
        <v>6.5</v>
      </c>
      <c r="F22" s="57">
        <v>7</v>
      </c>
      <c r="G22" s="57">
        <v>7.5</v>
      </c>
      <c r="H22" s="57">
        <v>8</v>
      </c>
      <c r="I22" s="57">
        <v>8.5</v>
      </c>
      <c r="J22" s="57">
        <v>9</v>
      </c>
      <c r="K22" s="57">
        <v>9.5</v>
      </c>
      <c r="L22" s="57">
        <v>10</v>
      </c>
      <c r="M22" s="57">
        <v>10.5</v>
      </c>
      <c r="N22" s="58">
        <v>11</v>
      </c>
      <c r="P22" s="69" t="s">
        <v>165</v>
      </c>
      <c r="Q22" s="70"/>
    </row>
    <row r="23" spans="1:17">
      <c r="A23" s="14" t="s">
        <v>11</v>
      </c>
      <c r="B23" s="15">
        <v>1</v>
      </c>
      <c r="C23" s="16">
        <v>1</v>
      </c>
      <c r="D23" s="16">
        <v>2</v>
      </c>
      <c r="E23" s="16">
        <v>2</v>
      </c>
      <c r="F23" s="16">
        <v>2</v>
      </c>
      <c r="G23" s="16">
        <v>1</v>
      </c>
      <c r="H23" s="16">
        <v>1</v>
      </c>
      <c r="I23" s="16">
        <v>1</v>
      </c>
      <c r="J23" s="16">
        <v>1</v>
      </c>
      <c r="K23" s="16"/>
      <c r="L23" s="16"/>
      <c r="M23" s="16"/>
      <c r="N23" s="36"/>
      <c r="P23" s="18" t="s">
        <v>166</v>
      </c>
      <c r="Q23" s="19" t="s">
        <v>159</v>
      </c>
    </row>
    <row r="24" spans="1:17">
      <c r="A24" s="20" t="s">
        <v>12</v>
      </c>
      <c r="B24" s="21"/>
      <c r="C24" s="22"/>
      <c r="D24" s="22">
        <v>1</v>
      </c>
      <c r="E24" s="22">
        <v>1</v>
      </c>
      <c r="F24" s="22">
        <v>1</v>
      </c>
      <c r="G24" s="22">
        <v>2</v>
      </c>
      <c r="H24" s="22">
        <v>2</v>
      </c>
      <c r="I24" s="22">
        <v>2</v>
      </c>
      <c r="J24" s="22">
        <v>1</v>
      </c>
      <c r="K24" s="22">
        <v>1</v>
      </c>
      <c r="L24" s="22">
        <v>1</v>
      </c>
      <c r="M24" s="22"/>
      <c r="N24" s="19"/>
      <c r="P24" s="18" t="s">
        <v>156</v>
      </c>
      <c r="Q24" s="19" t="s">
        <v>160</v>
      </c>
    </row>
    <row r="25" spans="1:17">
      <c r="A25" s="20">
        <v>11</v>
      </c>
      <c r="B25" s="37"/>
      <c r="C25" s="38"/>
      <c r="D25" s="38"/>
      <c r="E25" s="22"/>
      <c r="F25" s="22"/>
      <c r="G25" s="22"/>
      <c r="H25" s="22"/>
      <c r="I25" s="22"/>
      <c r="J25" s="22"/>
      <c r="K25" s="22"/>
      <c r="L25" s="22"/>
      <c r="M25" s="22"/>
      <c r="N25" s="19">
        <v>1</v>
      </c>
      <c r="P25" s="18" t="s">
        <v>12</v>
      </c>
      <c r="Q25" s="19" t="s">
        <v>161</v>
      </c>
    </row>
    <row r="26" spans="1:17">
      <c r="A26" s="20" t="s">
        <v>58</v>
      </c>
      <c r="B26" s="21"/>
      <c r="C26" s="22"/>
      <c r="D26" s="22">
        <v>3</v>
      </c>
      <c r="E26" s="22">
        <v>3</v>
      </c>
      <c r="F26" s="22">
        <v>3</v>
      </c>
      <c r="G26" s="22">
        <v>3</v>
      </c>
      <c r="H26" s="22"/>
      <c r="I26" s="22"/>
      <c r="J26" s="22"/>
      <c r="K26" s="22"/>
      <c r="L26" s="22"/>
      <c r="M26" s="22"/>
      <c r="N26" s="23"/>
      <c r="P26" s="18" t="s">
        <v>10</v>
      </c>
      <c r="Q26" s="19" t="s">
        <v>162</v>
      </c>
    </row>
    <row r="27" spans="1:17">
      <c r="A27" s="20" t="s">
        <v>71</v>
      </c>
      <c r="B27" s="21"/>
      <c r="C27" s="22"/>
      <c r="D27" s="22">
        <v>2</v>
      </c>
      <c r="E27" s="22">
        <v>2</v>
      </c>
      <c r="F27" s="22">
        <v>4</v>
      </c>
      <c r="G27" s="22">
        <v>2</v>
      </c>
      <c r="H27" s="22">
        <v>2</v>
      </c>
      <c r="I27" s="22"/>
      <c r="J27" s="22"/>
      <c r="K27" s="22"/>
      <c r="L27" s="22"/>
      <c r="M27" s="22"/>
      <c r="N27" s="23"/>
      <c r="P27" s="18" t="s">
        <v>57</v>
      </c>
      <c r="Q27" s="19" t="s">
        <v>163</v>
      </c>
    </row>
    <row r="28" spans="1:17" ht="21.75" thickBot="1">
      <c r="A28" s="20" t="s">
        <v>186</v>
      </c>
      <c r="B28" s="21">
        <v>2</v>
      </c>
      <c r="C28" s="22">
        <v>2</v>
      </c>
      <c r="D28" s="22">
        <v>2</v>
      </c>
      <c r="E28" s="22">
        <v>2</v>
      </c>
      <c r="F28" s="22">
        <v>2</v>
      </c>
      <c r="G28" s="22">
        <v>2</v>
      </c>
      <c r="H28" s="22"/>
      <c r="I28" s="22"/>
      <c r="J28" s="22"/>
      <c r="K28" s="22"/>
      <c r="L28" s="22"/>
      <c r="M28" s="22"/>
      <c r="N28" s="23"/>
      <c r="P28" s="31" t="s">
        <v>157</v>
      </c>
      <c r="Q28" s="32" t="s">
        <v>164</v>
      </c>
    </row>
    <row r="29" spans="1:17">
      <c r="A29" s="20" t="s">
        <v>59</v>
      </c>
      <c r="B29" s="21"/>
      <c r="C29" s="22"/>
      <c r="D29" s="22"/>
      <c r="E29" s="22"/>
      <c r="F29" s="22">
        <v>3</v>
      </c>
      <c r="G29" s="22">
        <v>3</v>
      </c>
      <c r="H29" s="22">
        <v>3</v>
      </c>
      <c r="I29" s="22">
        <v>3</v>
      </c>
      <c r="J29" s="22"/>
      <c r="K29" s="22"/>
      <c r="L29" s="22"/>
      <c r="M29" s="22"/>
      <c r="N29" s="23"/>
    </row>
    <row r="30" spans="1:17" ht="21.75" thickBot="1">
      <c r="A30" s="27" t="s">
        <v>52</v>
      </c>
      <c r="B30" s="28">
        <v>2</v>
      </c>
      <c r="C30" s="29">
        <v>2</v>
      </c>
      <c r="D30" s="29">
        <v>2</v>
      </c>
      <c r="E30" s="29">
        <v>2</v>
      </c>
      <c r="F30" s="29">
        <v>2</v>
      </c>
      <c r="G30" s="29">
        <v>1</v>
      </c>
      <c r="H30" s="29">
        <v>1</v>
      </c>
      <c r="I30" s="29"/>
      <c r="J30" s="29"/>
      <c r="K30" s="29"/>
      <c r="L30" s="29"/>
      <c r="M30" s="29"/>
      <c r="N30" s="30"/>
    </row>
    <row r="31" spans="1:17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7" ht="21.75" thickBot="1">
      <c r="A32" s="13" t="s">
        <v>63</v>
      </c>
    </row>
    <row r="33" spans="1:18">
      <c r="A33" s="55" t="s">
        <v>55</v>
      </c>
      <c r="B33" s="56">
        <v>4</v>
      </c>
      <c r="C33" s="57">
        <v>4.5</v>
      </c>
      <c r="D33" s="57">
        <v>5</v>
      </c>
      <c r="E33" s="57">
        <v>5.5</v>
      </c>
      <c r="F33" s="57">
        <v>6</v>
      </c>
      <c r="G33" s="57">
        <v>6.5</v>
      </c>
      <c r="H33" s="57">
        <v>7</v>
      </c>
      <c r="I33" s="57">
        <v>7.5</v>
      </c>
      <c r="J33" s="57">
        <v>8</v>
      </c>
      <c r="K33" s="57">
        <v>8.5</v>
      </c>
      <c r="L33" s="57">
        <v>9</v>
      </c>
      <c r="M33" s="57">
        <v>9.5</v>
      </c>
      <c r="N33" s="57">
        <v>10</v>
      </c>
      <c r="O33" s="57">
        <v>10.5</v>
      </c>
      <c r="P33" s="57">
        <v>11</v>
      </c>
      <c r="Q33" s="57">
        <v>11.5</v>
      </c>
      <c r="R33" s="58">
        <v>12</v>
      </c>
    </row>
    <row r="34" spans="1:18">
      <c r="A34" s="20" t="s">
        <v>11</v>
      </c>
      <c r="B34" s="21"/>
      <c r="C34" s="22"/>
      <c r="D34" s="22"/>
      <c r="E34" s="22"/>
      <c r="F34" s="22"/>
      <c r="G34" s="22"/>
      <c r="H34" s="22">
        <v>1</v>
      </c>
      <c r="I34" s="22">
        <v>1</v>
      </c>
      <c r="J34" s="22">
        <v>1</v>
      </c>
      <c r="K34" s="22">
        <v>2</v>
      </c>
      <c r="L34" s="22">
        <v>2</v>
      </c>
      <c r="M34" s="22">
        <v>2</v>
      </c>
      <c r="N34" s="22">
        <v>1</v>
      </c>
      <c r="O34" s="22">
        <v>1</v>
      </c>
      <c r="P34" s="22">
        <v>1</v>
      </c>
      <c r="Q34" s="22"/>
      <c r="R34" s="19"/>
    </row>
    <row r="35" spans="1:18">
      <c r="A35" s="20" t="s">
        <v>56</v>
      </c>
      <c r="B35" s="21"/>
      <c r="C35" s="22"/>
      <c r="D35" s="22"/>
      <c r="E35" s="22"/>
      <c r="F35" s="22"/>
      <c r="G35" s="22"/>
      <c r="H35" s="22"/>
      <c r="I35" s="22">
        <v>1</v>
      </c>
      <c r="J35" s="22">
        <v>1</v>
      </c>
      <c r="K35" s="22">
        <v>1</v>
      </c>
      <c r="L35" s="22">
        <v>1</v>
      </c>
      <c r="M35" s="22">
        <v>2</v>
      </c>
      <c r="N35" s="22">
        <v>2</v>
      </c>
      <c r="O35" s="22">
        <v>1</v>
      </c>
      <c r="P35" s="22">
        <v>1</v>
      </c>
      <c r="Q35" s="22">
        <v>1</v>
      </c>
      <c r="R35" s="19">
        <v>1</v>
      </c>
    </row>
    <row r="36" spans="1:18">
      <c r="A36" s="20" t="s">
        <v>150</v>
      </c>
      <c r="B36" s="21">
        <v>1</v>
      </c>
      <c r="C36" s="22">
        <v>1</v>
      </c>
      <c r="D36" s="22">
        <v>2</v>
      </c>
      <c r="E36" s="22">
        <v>2</v>
      </c>
      <c r="F36" s="22">
        <v>1</v>
      </c>
      <c r="G36" s="22">
        <v>1</v>
      </c>
      <c r="H36" s="22">
        <v>1</v>
      </c>
      <c r="I36" s="22">
        <v>1</v>
      </c>
      <c r="J36" s="22">
        <v>1</v>
      </c>
      <c r="K36" s="22">
        <v>1</v>
      </c>
      <c r="L36" s="22"/>
      <c r="M36" s="22"/>
      <c r="N36" s="22"/>
      <c r="O36" s="22"/>
      <c r="P36" s="22"/>
      <c r="Q36" s="22"/>
      <c r="R36" s="19"/>
    </row>
    <row r="37" spans="1:18" ht="21.75" thickBot="1">
      <c r="A37" s="27" t="s">
        <v>184</v>
      </c>
      <c r="B37" s="28"/>
      <c r="C37" s="29">
        <v>3</v>
      </c>
      <c r="D37" s="29">
        <v>3</v>
      </c>
      <c r="E37" s="29">
        <v>3</v>
      </c>
      <c r="F37" s="29">
        <v>3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32"/>
    </row>
    <row r="38" spans="1:18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</row>
    <row r="40" spans="1:18" ht="21.75" thickBot="1">
      <c r="A40" s="39" t="s">
        <v>64</v>
      </c>
      <c r="B40" s="33"/>
      <c r="C40" s="33"/>
      <c r="D40" s="33"/>
      <c r="E40" s="33"/>
      <c r="F40" s="33"/>
      <c r="G40" s="33"/>
    </row>
    <row r="41" spans="1:18" ht="21.75" thickBot="1">
      <c r="A41" s="39" t="s">
        <v>65</v>
      </c>
      <c r="B41" s="40">
        <v>21.5</v>
      </c>
      <c r="C41" s="41">
        <v>22</v>
      </c>
      <c r="D41" s="41">
        <v>22.5</v>
      </c>
      <c r="E41" s="41">
        <v>23</v>
      </c>
      <c r="F41" s="41">
        <v>23.5</v>
      </c>
      <c r="G41" s="42">
        <v>24</v>
      </c>
    </row>
    <row r="42" spans="1:18" ht="21.75" customHeight="1" thickBot="1">
      <c r="A42" s="55" t="s">
        <v>55</v>
      </c>
      <c r="B42" s="56">
        <v>3.5</v>
      </c>
      <c r="C42" s="57">
        <v>4</v>
      </c>
      <c r="D42" s="57">
        <v>4.5</v>
      </c>
      <c r="E42" s="57">
        <v>5</v>
      </c>
      <c r="F42" s="57">
        <v>5.5</v>
      </c>
      <c r="G42" s="58">
        <v>6</v>
      </c>
      <c r="Q42" s="69" t="s">
        <v>167</v>
      </c>
      <c r="R42" s="70"/>
    </row>
    <row r="43" spans="1:18" ht="21.75" thickBot="1">
      <c r="A43" s="43" t="s">
        <v>11</v>
      </c>
      <c r="B43" s="61">
        <v>2</v>
      </c>
      <c r="C43" s="44">
        <v>2</v>
      </c>
      <c r="D43" s="44">
        <v>2</v>
      </c>
      <c r="E43" s="44">
        <v>2</v>
      </c>
      <c r="F43" s="44">
        <v>2</v>
      </c>
      <c r="G43" s="45">
        <v>2</v>
      </c>
      <c r="Q43" s="18" t="s">
        <v>168</v>
      </c>
      <c r="R43" s="19" t="s">
        <v>161</v>
      </c>
    </row>
    <row r="44" spans="1:18">
      <c r="Q44" s="18" t="s">
        <v>169</v>
      </c>
      <c r="R44" s="19" t="s">
        <v>162</v>
      </c>
    </row>
    <row r="45" spans="1:18" ht="21.75" thickBot="1">
      <c r="A45" s="39" t="s">
        <v>66</v>
      </c>
      <c r="Q45" s="31" t="s">
        <v>170</v>
      </c>
      <c r="R45" s="32" t="s">
        <v>163</v>
      </c>
    </row>
    <row r="46" spans="1:18" ht="21.75" thickBot="1">
      <c r="A46" s="39" t="s">
        <v>65</v>
      </c>
      <c r="B46" s="40">
        <v>17</v>
      </c>
      <c r="C46" s="41">
        <v>17.5</v>
      </c>
      <c r="D46" s="41">
        <v>18</v>
      </c>
      <c r="E46" s="41">
        <v>18.5</v>
      </c>
      <c r="F46" s="41">
        <v>19</v>
      </c>
      <c r="G46" s="46">
        <v>19.5</v>
      </c>
      <c r="H46" s="41">
        <v>20</v>
      </c>
      <c r="I46" s="41">
        <v>20.5</v>
      </c>
      <c r="J46" s="41">
        <v>21</v>
      </c>
      <c r="K46" s="47">
        <v>21.25</v>
      </c>
    </row>
    <row r="47" spans="1:18" ht="21.75" thickBot="1">
      <c r="A47" s="55" t="s">
        <v>55</v>
      </c>
      <c r="B47" s="56">
        <v>11</v>
      </c>
      <c r="C47" s="57">
        <v>11.5</v>
      </c>
      <c r="D47" s="57">
        <v>12</v>
      </c>
      <c r="E47" s="57">
        <v>12.5</v>
      </c>
      <c r="F47" s="57">
        <v>13</v>
      </c>
      <c r="G47" s="57">
        <v>1</v>
      </c>
      <c r="H47" s="57">
        <v>1.5</v>
      </c>
      <c r="I47" s="57">
        <v>2</v>
      </c>
      <c r="J47" s="57">
        <v>2.5</v>
      </c>
      <c r="K47" s="58">
        <v>3</v>
      </c>
    </row>
    <row r="48" spans="1:18" ht="21.75" thickBot="1">
      <c r="A48" s="43" t="s">
        <v>11</v>
      </c>
      <c r="B48" s="61">
        <v>1</v>
      </c>
      <c r="C48" s="44">
        <v>1</v>
      </c>
      <c r="D48" s="44">
        <v>1</v>
      </c>
      <c r="E48" s="44">
        <v>1</v>
      </c>
      <c r="F48" s="44">
        <v>1</v>
      </c>
      <c r="G48" s="44">
        <v>2</v>
      </c>
      <c r="H48" s="44">
        <v>2</v>
      </c>
      <c r="I48" s="44">
        <v>1</v>
      </c>
      <c r="J48" s="44">
        <v>1</v>
      </c>
      <c r="K48" s="48">
        <v>1</v>
      </c>
    </row>
    <row r="50" spans="1:12" ht="21.75" thickBot="1">
      <c r="A50" s="39" t="s">
        <v>67</v>
      </c>
    </row>
    <row r="51" spans="1:12" ht="21.75" thickBot="1">
      <c r="A51" s="39" t="s">
        <v>65</v>
      </c>
      <c r="B51" s="40">
        <v>12.5</v>
      </c>
      <c r="C51" s="41">
        <v>13.3</v>
      </c>
      <c r="D51" s="41">
        <v>14.2</v>
      </c>
      <c r="E51" s="41">
        <v>15</v>
      </c>
      <c r="F51" s="41">
        <v>16</v>
      </c>
      <c r="G51" s="42">
        <v>16.7</v>
      </c>
    </row>
    <row r="52" spans="1:12" ht="21.75" thickBot="1">
      <c r="A52" s="55" t="s">
        <v>55</v>
      </c>
      <c r="B52" s="56">
        <v>5</v>
      </c>
      <c r="C52" s="57">
        <v>6</v>
      </c>
      <c r="D52" s="57">
        <v>7</v>
      </c>
      <c r="E52" s="57">
        <v>8</v>
      </c>
      <c r="F52" s="57">
        <v>9</v>
      </c>
      <c r="G52" s="58">
        <v>10</v>
      </c>
    </row>
    <row r="53" spans="1:12" ht="21.75" thickBot="1">
      <c r="A53" s="43" t="s">
        <v>11</v>
      </c>
      <c r="B53" s="61">
        <v>2</v>
      </c>
      <c r="C53" s="44">
        <v>2</v>
      </c>
      <c r="D53" s="44">
        <v>2</v>
      </c>
      <c r="E53" s="44">
        <v>2</v>
      </c>
      <c r="F53" s="44">
        <v>2</v>
      </c>
      <c r="G53" s="45">
        <v>2</v>
      </c>
    </row>
    <row r="55" spans="1:12" ht="21.75" thickBot="1">
      <c r="A55" s="39" t="s">
        <v>68</v>
      </c>
    </row>
    <row r="56" spans="1:12">
      <c r="A56" s="55" t="s">
        <v>61</v>
      </c>
      <c r="B56" s="56">
        <v>2.5</v>
      </c>
      <c r="C56" s="57">
        <v>3</v>
      </c>
      <c r="D56" s="57">
        <v>3.5</v>
      </c>
      <c r="E56" s="57">
        <v>4</v>
      </c>
      <c r="F56" s="57">
        <v>4.5</v>
      </c>
      <c r="G56" s="57">
        <v>5</v>
      </c>
      <c r="H56" s="58">
        <v>5.5</v>
      </c>
    </row>
    <row r="57" spans="1:12" ht="21.75" thickBot="1">
      <c r="A57" s="62" t="s">
        <v>69</v>
      </c>
      <c r="B57" s="63">
        <v>1</v>
      </c>
      <c r="C57" s="49">
        <v>2</v>
      </c>
      <c r="D57" s="49">
        <v>2</v>
      </c>
      <c r="E57" s="49">
        <v>2</v>
      </c>
      <c r="F57" s="49">
        <v>2</v>
      </c>
      <c r="G57" s="49">
        <v>2</v>
      </c>
      <c r="H57" s="64">
        <v>1</v>
      </c>
    </row>
    <row r="58" spans="1:12" ht="21.75" thickBot="1">
      <c r="A58" s="55" t="s">
        <v>61</v>
      </c>
      <c r="B58" s="56">
        <v>7</v>
      </c>
      <c r="C58" s="57">
        <v>7.5</v>
      </c>
      <c r="D58" s="57">
        <v>8</v>
      </c>
      <c r="E58" s="57">
        <v>8.5</v>
      </c>
      <c r="F58" s="57">
        <v>9</v>
      </c>
      <c r="G58" s="57">
        <v>9.5</v>
      </c>
      <c r="H58" s="57">
        <v>10</v>
      </c>
      <c r="I58" s="57">
        <v>10.5</v>
      </c>
      <c r="J58" s="57">
        <v>11</v>
      </c>
      <c r="K58" s="57">
        <v>11.5</v>
      </c>
      <c r="L58" s="58">
        <v>12</v>
      </c>
    </row>
    <row r="59" spans="1:12" ht="21.75" thickBot="1">
      <c r="A59" s="43" t="s">
        <v>70</v>
      </c>
      <c r="B59" s="65"/>
      <c r="C59" s="50">
        <v>1</v>
      </c>
      <c r="D59" s="50">
        <v>1</v>
      </c>
      <c r="E59" s="50">
        <v>1</v>
      </c>
      <c r="F59" s="50">
        <v>1</v>
      </c>
      <c r="G59" s="50">
        <v>2</v>
      </c>
      <c r="H59" s="50">
        <v>2</v>
      </c>
      <c r="I59" s="50">
        <v>1</v>
      </c>
      <c r="J59" s="50">
        <v>1</v>
      </c>
      <c r="K59" s="50">
        <v>1</v>
      </c>
      <c r="L59" s="51">
        <v>1</v>
      </c>
    </row>
  </sheetData>
  <mergeCells count="4">
    <mergeCell ref="A2:O2"/>
    <mergeCell ref="Q5:R5"/>
    <mergeCell ref="P22:Q22"/>
    <mergeCell ref="Q42:R4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43D5B696134A920631A6B7B0DCEC" ma:contentTypeVersion="15" ma:contentTypeDescription="Create a new document." ma:contentTypeScope="" ma:versionID="628be863d48b89bd8c0d9e3511d09d79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94e9217873af62e6c8f60d6855251c1d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5B4BAF-CCAB-4220-84E9-BEA71CE8AFE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e1f2e42-5a2d-4553-8d38-dc4d96b4f849"/>
    <ds:schemaRef ds:uri="http://schemas.microsoft.com/office/2006/documentManagement/types"/>
    <ds:schemaRef ds:uri="http://purl.org/dc/elements/1.1/"/>
    <ds:schemaRef ds:uri="http://schemas.microsoft.com/office/2006/metadata/properties"/>
    <ds:schemaRef ds:uri="4ac5d958-72d1-4588-bc39-6df563ef5ed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B34848-08A8-4B59-9F55-3E82229CE8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696BB6-5A0D-4A57-B6DC-6D0D961E72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BALANCE</vt:lpstr>
      <vt:lpstr>SIZE SCALE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2023-02-07T18:17:16Z</dcterms:created>
  <dcterms:modified xsi:type="dcterms:W3CDTF">2024-01-27T09:55:43Z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Order">
    <vt:r8>4200</vt:r8>
  </property>
  <property fmtid="{D5CDD505-2E9C-101B-9397-08002B2CF9AE}" pid="4" name="MediaServiceImageTags">
    <vt:lpwstr/>
  </property>
</Properties>
</file>